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/>
  </bookViews>
  <sheets>
    <sheet name="Basket collection" sheetId="10" r:id="rId1"/>
  </sheets>
  <definedNames>
    <definedName name="_xlnm.Print_Titles" localSheetId="0">'Basket collection'!$1:$6</definedName>
  </definedNames>
  <calcPr calcId="144525"/>
</workbook>
</file>

<file path=xl/calcChain.xml><?xml version="1.0" encoding="utf-8"?>
<calcChain xmlns="http://schemas.openxmlformats.org/spreadsheetml/2006/main">
  <c r="L75" i="10" l="1"/>
  <c r="L74" i="10"/>
  <c r="L73" i="10"/>
  <c r="L72" i="10"/>
  <c r="L71" i="10"/>
  <c r="L70" i="10"/>
  <c r="L69" i="10"/>
  <c r="L68" i="10"/>
  <c r="L67" i="10"/>
  <c r="L66" i="10"/>
  <c r="L65" i="10"/>
  <c r="L64" i="10"/>
  <c r="L63" i="10"/>
  <c r="L62" i="10"/>
  <c r="L61" i="10"/>
  <c r="L60" i="10"/>
  <c r="L59" i="10"/>
  <c r="L58" i="10"/>
  <c r="L57" i="10"/>
  <c r="L56" i="10"/>
  <c r="L55" i="10"/>
  <c r="L54" i="10"/>
  <c r="L53" i="10"/>
  <c r="L52" i="10"/>
  <c r="L51" i="10"/>
  <c r="L50" i="10"/>
  <c r="L49" i="10"/>
  <c r="L48" i="10"/>
  <c r="L47" i="10"/>
  <c r="L46" i="10"/>
  <c r="L45" i="10"/>
  <c r="L44" i="10"/>
  <c r="L43" i="10"/>
  <c r="L42" i="10"/>
  <c r="L41" i="10"/>
  <c r="L40" i="10"/>
  <c r="L39" i="10"/>
  <c r="L38" i="10"/>
  <c r="L37" i="10"/>
  <c r="L36" i="10"/>
  <c r="L35" i="10"/>
  <c r="L34" i="10"/>
  <c r="L33" i="10"/>
  <c r="L32" i="10"/>
  <c r="L31" i="10"/>
  <c r="L30" i="10"/>
  <c r="L29" i="10"/>
  <c r="L28" i="10"/>
  <c r="L27" i="10"/>
  <c r="L26" i="10"/>
  <c r="L25" i="10"/>
  <c r="L24" i="10"/>
  <c r="L23" i="10"/>
  <c r="L22" i="10"/>
  <c r="L21" i="10"/>
  <c r="L20" i="10"/>
  <c r="L19" i="10"/>
  <c r="L18" i="10"/>
  <c r="L17" i="10"/>
  <c r="L16" i="10"/>
  <c r="L15" i="10"/>
  <c r="L14" i="10"/>
  <c r="L13" i="10"/>
  <c r="L12" i="10"/>
  <c r="L11" i="10"/>
  <c r="L10" i="10"/>
  <c r="L9" i="10"/>
  <c r="L8" i="10"/>
  <c r="A8" i="10"/>
  <c r="A9" i="10" s="1"/>
  <c r="A10" i="10" s="1"/>
  <c r="A11" i="10" s="1"/>
  <c r="A12" i="10" s="1"/>
  <c r="A13" i="10" s="1"/>
  <c r="A14" i="10" s="1"/>
  <c r="A15" i="10" s="1"/>
  <c r="A16" i="10" s="1"/>
  <c r="A17" i="10" s="1"/>
  <c r="A18" i="10" s="1"/>
  <c r="A19" i="10" s="1"/>
  <c r="A20" i="10" s="1"/>
  <c r="A21" i="10" s="1"/>
  <c r="A22" i="10" s="1"/>
  <c r="A23" i="10" s="1"/>
  <c r="A24" i="10" s="1"/>
  <c r="A25" i="10" s="1"/>
  <c r="A26" i="10" s="1"/>
  <c r="A27" i="10" s="1"/>
  <c r="A28" i="10" s="1"/>
  <c r="A29" i="10" s="1"/>
  <c r="A30" i="10" s="1"/>
  <c r="A31" i="10" s="1"/>
  <c r="A32" i="10" s="1"/>
  <c r="A33" i="10" s="1"/>
  <c r="A34" i="10" s="1"/>
  <c r="A35" i="10" s="1"/>
  <c r="A36" i="10" s="1"/>
  <c r="A37" i="10" s="1"/>
  <c r="A38" i="10" s="1"/>
  <c r="A39" i="10" s="1"/>
  <c r="A40" i="10" s="1"/>
  <c r="A41" i="10" s="1"/>
  <c r="A42" i="10" s="1"/>
  <c r="A43" i="10" s="1"/>
  <c r="A44" i="10" s="1"/>
  <c r="A45" i="10" s="1"/>
  <c r="A46" i="10" s="1"/>
  <c r="A47" i="10" s="1"/>
  <c r="A48" i="10" s="1"/>
  <c r="A49" i="10" s="1"/>
  <c r="A50" i="10" s="1"/>
  <c r="A51" i="10" s="1"/>
  <c r="A52" i="10" s="1"/>
  <c r="A53" i="10" s="1"/>
  <c r="A54" i="10" s="1"/>
  <c r="A55" i="10" s="1"/>
  <c r="A56" i="10" s="1"/>
  <c r="A57" i="10" s="1"/>
  <c r="A58" i="10" s="1"/>
  <c r="A59" i="10" s="1"/>
  <c r="A60" i="10" s="1"/>
  <c r="A61" i="10" s="1"/>
  <c r="A62" i="10" s="1"/>
  <c r="A63" i="10" s="1"/>
  <c r="A64" i="10" s="1"/>
  <c r="A65" i="10" s="1"/>
  <c r="A66" i="10" s="1"/>
  <c r="A67" i="10" s="1"/>
  <c r="A68" i="10" s="1"/>
  <c r="A69" i="10" s="1"/>
  <c r="A70" i="10" s="1"/>
  <c r="A71" i="10" s="1"/>
  <c r="A72" i="10" s="1"/>
  <c r="A73" i="10" s="1"/>
  <c r="A74" i="10" s="1"/>
  <c r="A75" i="10" s="1"/>
  <c r="A76" i="10" s="1"/>
  <c r="A77" i="10" s="1"/>
  <c r="A78" i="10" s="1"/>
  <c r="A79" i="10" s="1"/>
  <c r="A80" i="10" s="1"/>
  <c r="A81" i="10" s="1"/>
  <c r="A82" i="10" s="1"/>
  <c r="A83" i="10" s="1"/>
  <c r="A84" i="10" s="1"/>
  <c r="L7" i="10"/>
</calcChain>
</file>

<file path=xl/sharedStrings.xml><?xml version="1.0" encoding="utf-8"?>
<sst xmlns="http://schemas.openxmlformats.org/spreadsheetml/2006/main" count="469" uniqueCount="273">
  <si>
    <t>Eco Oasis Limited</t>
  </si>
  <si>
    <r>
      <rPr>
        <b/>
        <sz val="11"/>
        <rFont val="Calibri"/>
        <family val="1"/>
      </rPr>
      <t>SL NO</t>
    </r>
  </si>
  <si>
    <r>
      <rPr>
        <b/>
        <sz val="11"/>
        <rFont val="Calibri"/>
        <family val="1"/>
      </rPr>
      <t>Product Picture</t>
    </r>
  </si>
  <si>
    <r>
      <rPr>
        <b/>
        <sz val="11"/>
        <rFont val="Calibri"/>
        <family val="1"/>
      </rPr>
      <t>Code</t>
    </r>
  </si>
  <si>
    <r>
      <rPr>
        <b/>
        <sz val="11"/>
        <rFont val="Calibri"/>
        <family val="1"/>
      </rPr>
      <t>Description</t>
    </r>
  </si>
  <si>
    <t>Demension (CM)</t>
  </si>
  <si>
    <r>
      <rPr>
        <b/>
        <sz val="11"/>
        <rFont val="Calibri"/>
        <family val="1"/>
      </rPr>
      <t>Materials</t>
    </r>
  </si>
  <si>
    <r>
      <rPr>
        <b/>
        <sz val="11"/>
        <rFont val="Calibri"/>
        <family val="1"/>
      </rPr>
      <t>Set/ Pcs</t>
    </r>
  </si>
  <si>
    <r>
      <rPr>
        <b/>
        <sz val="11"/>
        <rFont val="Calibri"/>
        <family val="1"/>
      </rPr>
      <t>Packing Specification</t>
    </r>
  </si>
  <si>
    <r>
      <rPr>
        <b/>
        <sz val="11"/>
        <rFont val="Calibri"/>
        <family val="1"/>
      </rPr>
      <t>Carton Size (CM)</t>
    </r>
  </si>
  <si>
    <r>
      <rPr>
        <b/>
        <sz val="11"/>
        <rFont val="Calibri"/>
        <family val="1"/>
      </rPr>
      <t>QTY</t>
    </r>
  </si>
  <si>
    <r>
      <rPr>
        <b/>
        <sz val="11"/>
        <rFont val="Calibri"/>
        <family val="1"/>
      </rPr>
      <t>CBM</t>
    </r>
  </si>
  <si>
    <r>
      <rPr>
        <b/>
        <sz val="11"/>
        <rFont val="Calibri"/>
        <family val="1"/>
      </rPr>
      <t>L</t>
    </r>
  </si>
  <si>
    <r>
      <rPr>
        <b/>
        <sz val="11"/>
        <rFont val="Calibri"/>
        <family val="1"/>
      </rPr>
      <t>W</t>
    </r>
  </si>
  <si>
    <r>
      <rPr>
        <b/>
        <sz val="11"/>
        <rFont val="Calibri"/>
        <family val="1"/>
      </rPr>
      <t>H</t>
    </r>
  </si>
  <si>
    <t>EOL/GJ/01</t>
  </si>
  <si>
    <r>
      <rPr>
        <sz val="11"/>
        <rFont val="Calibri"/>
        <family val="1"/>
      </rPr>
      <t>Patil Shape storage Basket</t>
    </r>
  </si>
  <si>
    <t>D 30 MD 38 H 30
B 25</t>
  </si>
  <si>
    <r>
      <rPr>
        <sz val="11"/>
        <rFont val="Calibri"/>
        <family val="1"/>
      </rPr>
      <t>Jute</t>
    </r>
  </si>
  <si>
    <r>
      <rPr>
        <sz val="11"/>
        <rFont val="Calibri"/>
        <family val="1"/>
      </rPr>
      <t>04 pcs</t>
    </r>
  </si>
  <si>
    <r>
      <rPr>
        <sz val="11"/>
        <rFont val="Calibri"/>
        <family val="1"/>
      </rPr>
      <t>GJ/02</t>
    </r>
  </si>
  <si>
    <r>
      <rPr>
        <sz val="11"/>
        <rFont val="Calibri"/>
        <family val="1"/>
      </rPr>
      <t>Patil Shape Basket</t>
    </r>
  </si>
  <si>
    <t>D 27 MD 32 H 20
B 22
D 22 MD 27 H 16
B 17</t>
  </si>
  <si>
    <r>
      <rPr>
        <sz val="11"/>
        <rFont val="Calibri"/>
        <family val="1"/>
      </rPr>
      <t>4 Set</t>
    </r>
  </si>
  <si>
    <r>
      <rPr>
        <sz val="11"/>
        <rFont val="Calibri"/>
        <family val="1"/>
      </rPr>
      <t>GH/03</t>
    </r>
  </si>
  <si>
    <r>
      <rPr>
        <sz val="11"/>
        <rFont val="Calibri"/>
        <family val="1"/>
      </rPr>
      <t>U shape Laundry</t>
    </r>
  </si>
  <si>
    <t>L@D 37 H 40 B25 
S@D34  H37 B22</t>
  </si>
  <si>
    <r>
      <rPr>
        <sz val="11"/>
        <rFont val="Calibri"/>
        <family val="1"/>
      </rPr>
      <t>Sea grass</t>
    </r>
  </si>
  <si>
    <r>
      <rPr>
        <sz val="11"/>
        <rFont val="Calibri"/>
        <family val="1"/>
      </rPr>
      <t>Set/2</t>
    </r>
  </si>
  <si>
    <r>
      <rPr>
        <sz val="11"/>
        <rFont val="Calibri"/>
        <family val="1"/>
      </rPr>
      <t>2 set</t>
    </r>
  </si>
  <si>
    <r>
      <rPr>
        <sz val="11"/>
        <rFont val="Calibri"/>
        <family val="1"/>
      </rPr>
      <t>GH/04</t>
    </r>
  </si>
  <si>
    <r>
      <rPr>
        <sz val="11"/>
        <rFont val="Calibri"/>
        <family val="1"/>
      </rPr>
      <t>Laundry Net basket with metal structure</t>
    </r>
  </si>
  <si>
    <r>
      <rPr>
        <sz val="11"/>
        <rFont val="Calibri"/>
        <family val="1"/>
      </rPr>
      <t>D 38 H 48 B 23</t>
    </r>
  </si>
  <si>
    <r>
      <rPr>
        <sz val="11"/>
        <rFont val="Calibri"/>
        <family val="1"/>
      </rPr>
      <t>01 pc</t>
    </r>
  </si>
  <si>
    <r>
      <rPr>
        <sz val="11"/>
        <rFont val="Calibri"/>
        <family val="1"/>
      </rPr>
      <t>GJ/05</t>
    </r>
  </si>
  <si>
    <r>
      <rPr>
        <sz val="11"/>
        <rFont val="Calibri"/>
        <family val="1"/>
      </rPr>
      <t>Round cylinder</t>
    </r>
  </si>
  <si>
    <r>
      <rPr>
        <sz val="11"/>
        <rFont val="Calibri"/>
        <family val="1"/>
      </rPr>
      <t>D 25 H 25
D 22 H 22</t>
    </r>
  </si>
  <si>
    <r>
      <rPr>
        <sz val="11"/>
        <rFont val="Calibri"/>
        <family val="1"/>
      </rPr>
      <t>8 Set</t>
    </r>
  </si>
  <si>
    <r>
      <rPr>
        <sz val="11"/>
        <rFont val="Calibri"/>
        <family val="1"/>
      </rPr>
      <t>GH/06</t>
    </r>
  </si>
  <si>
    <r>
      <rPr>
        <sz val="11"/>
        <rFont val="Calibri"/>
        <family val="1"/>
      </rPr>
      <t>Round Cylinder with handel</t>
    </r>
  </si>
  <si>
    <r>
      <rPr>
        <sz val="11"/>
        <rFont val="Calibri"/>
        <family val="1"/>
      </rPr>
      <t>D 35 H 35
D 30 H 30</t>
    </r>
  </si>
  <si>
    <r>
      <rPr>
        <sz val="11"/>
        <rFont val="Calibri"/>
        <family val="1"/>
      </rPr>
      <t>Sea Grass</t>
    </r>
  </si>
  <si>
    <r>
      <rPr>
        <sz val="11"/>
        <rFont val="Calibri"/>
        <family val="1"/>
      </rPr>
      <t>04Set</t>
    </r>
  </si>
  <si>
    <r>
      <rPr>
        <sz val="11"/>
        <rFont val="Calibri"/>
        <family val="1"/>
      </rPr>
      <t>GJ/07</t>
    </r>
  </si>
  <si>
    <r>
      <rPr>
        <sz val="11"/>
        <rFont val="Calibri"/>
        <family val="1"/>
      </rPr>
      <t>Laundry Basket</t>
    </r>
  </si>
  <si>
    <r>
      <rPr>
        <sz val="11"/>
        <rFont val="Calibri"/>
        <family val="1"/>
      </rPr>
      <t>D 50 H 37</t>
    </r>
  </si>
  <si>
    <r>
      <rPr>
        <sz val="11"/>
        <rFont val="Calibri"/>
        <family val="1"/>
      </rPr>
      <t>2 Set</t>
    </r>
  </si>
  <si>
    <r>
      <rPr>
        <sz val="11"/>
        <rFont val="Calibri"/>
        <family val="1"/>
      </rPr>
      <t>GH/08</t>
    </r>
  </si>
  <si>
    <t>L D 30 H 25 MD 35 
S D 24 H 20 MD 26</t>
  </si>
  <si>
    <r>
      <rPr>
        <sz val="11"/>
        <rFont val="Calibri"/>
        <family val="1"/>
      </rPr>
      <t>04
Sets</t>
    </r>
  </si>
  <si>
    <r>
      <rPr>
        <sz val="11"/>
        <rFont val="Calibri"/>
        <family val="1"/>
      </rPr>
      <t>GH/09</t>
    </r>
  </si>
  <si>
    <t>D 30X30 H 30 
D 26X26 H 26 
D 22X22 H 24</t>
  </si>
  <si>
    <r>
      <rPr>
        <sz val="11"/>
        <rFont val="Calibri"/>
        <family val="1"/>
      </rPr>
      <t>Jute &amp; Sea grass</t>
    </r>
  </si>
  <si>
    <r>
      <rPr>
        <sz val="11"/>
        <rFont val="Calibri"/>
        <family val="1"/>
      </rPr>
      <t>GH/10</t>
    </r>
  </si>
  <si>
    <r>
      <rPr>
        <sz val="11"/>
        <rFont val="Calibri"/>
        <family val="1"/>
      </rPr>
      <t>D 40 H 45</t>
    </r>
  </si>
  <si>
    <r>
      <rPr>
        <sz val="11"/>
        <rFont val="Calibri"/>
        <family val="1"/>
      </rPr>
      <t>GH/11</t>
    </r>
  </si>
  <si>
    <r>
      <rPr>
        <sz val="11"/>
        <rFont val="Calibri"/>
        <family val="1"/>
      </rPr>
      <t>Cylinder Basket</t>
    </r>
  </si>
  <si>
    <r>
      <rPr>
        <sz val="11"/>
        <rFont val="Calibri"/>
        <family val="1"/>
      </rPr>
      <t>D 35 H 32
D 30 H 30</t>
    </r>
  </si>
  <si>
    <r>
      <rPr>
        <sz val="11"/>
        <rFont val="Calibri"/>
        <family val="1"/>
      </rPr>
      <t>04 Set</t>
    </r>
  </si>
  <si>
    <r>
      <rPr>
        <sz val="11"/>
        <rFont val="Calibri"/>
        <family val="1"/>
      </rPr>
      <t>GJ/12</t>
    </r>
  </si>
  <si>
    <r>
      <rPr>
        <sz val="11"/>
        <rFont val="Calibri"/>
        <family val="1"/>
      </rPr>
      <t>Kitchen Item</t>
    </r>
  </si>
  <si>
    <t>D 40X30 H 20 
D 35X25 H 16 
D 30X20 H 12</t>
  </si>
  <si>
    <r>
      <rPr>
        <sz val="11"/>
        <rFont val="Calibri"/>
        <family val="1"/>
      </rPr>
      <t>GJ/13</t>
    </r>
  </si>
  <si>
    <r>
      <rPr>
        <sz val="11"/>
        <rFont val="Calibri"/>
        <family val="1"/>
      </rPr>
      <t>Folding Cylinder</t>
    </r>
  </si>
  <si>
    <r>
      <rPr>
        <sz val="11"/>
        <rFont val="Calibri"/>
        <family val="1"/>
      </rPr>
      <t>D 45 H 32
D 38 H 27
D 30 H25</t>
    </r>
  </si>
  <si>
    <r>
      <rPr>
        <sz val="11"/>
        <rFont val="Calibri"/>
        <family val="1"/>
      </rPr>
      <t>04 Sets</t>
    </r>
  </si>
  <si>
    <r>
      <rPr>
        <sz val="11"/>
        <rFont val="Calibri"/>
        <family val="1"/>
      </rPr>
      <t>GH/14</t>
    </r>
  </si>
  <si>
    <r>
      <rPr>
        <sz val="11"/>
        <rFont val="Calibri"/>
        <family val="1"/>
      </rPr>
      <t>Round Conical Bati</t>
    </r>
  </si>
  <si>
    <t>L D 30 H 12 B 19
M D 25 H 10 B 17 
S D 20 H 9 B 13
D 25 H 15</t>
  </si>
  <si>
    <r>
      <rPr>
        <sz val="11"/>
        <rFont val="Calibri"/>
        <family val="1"/>
      </rPr>
      <t>Set/3</t>
    </r>
  </si>
  <si>
    <r>
      <rPr>
        <sz val="11"/>
        <rFont val="Calibri"/>
        <family val="1"/>
      </rPr>
      <t>2 Sets</t>
    </r>
  </si>
  <si>
    <r>
      <rPr>
        <sz val="11"/>
        <rFont val="Calibri"/>
        <family val="1"/>
      </rPr>
      <t>GH/15</t>
    </r>
  </si>
  <si>
    <r>
      <rPr>
        <sz val="11"/>
        <rFont val="Calibri"/>
        <family val="1"/>
      </rPr>
      <t>Oval Kitchen Basket</t>
    </r>
  </si>
  <si>
    <t>D 43X26 H 20 B 38X20  
D 32x22 H 14 B 28x14
D 36X26 H 16 B 32X16</t>
  </si>
  <si>
    <r>
      <rPr>
        <sz val="11"/>
        <rFont val="Calibri"/>
        <family val="1"/>
      </rPr>
      <t>GH/16</t>
    </r>
  </si>
  <si>
    <r>
      <rPr>
        <sz val="11"/>
        <rFont val="Calibri"/>
        <family val="1"/>
      </rPr>
      <t>Round Conical Basket</t>
    </r>
  </si>
  <si>
    <t>L@D 30 H 25 B 20 
M@D 27 H23 B 18 
S@D 23 H20 B 16</t>
  </si>
  <si>
    <r>
      <rPr>
        <sz val="11"/>
        <rFont val="Calibri"/>
        <family val="1"/>
      </rPr>
      <t>GH/17</t>
    </r>
  </si>
  <si>
    <r>
      <rPr>
        <sz val="11"/>
        <rFont val="Calibri"/>
        <family val="1"/>
      </rPr>
      <t>Round Basket</t>
    </r>
  </si>
  <si>
    <r>
      <rPr>
        <sz val="11"/>
        <rFont val="Calibri"/>
        <family val="1"/>
      </rPr>
      <t>L@D 35 H32
S@D32 H 30</t>
    </r>
  </si>
  <si>
    <r>
      <rPr>
        <sz val="11"/>
        <rFont val="Calibri"/>
        <family val="1"/>
      </rPr>
      <t>4 set</t>
    </r>
  </si>
  <si>
    <r>
      <rPr>
        <sz val="11"/>
        <rFont val="Calibri"/>
        <family val="1"/>
      </rPr>
      <t>GJ/18</t>
    </r>
  </si>
  <si>
    <t>D 35X25 H12 
D 32X 22 H 10</t>
  </si>
  <si>
    <r>
      <rPr>
        <sz val="11"/>
        <rFont val="Calibri"/>
        <family val="1"/>
      </rPr>
      <t>GH/19</t>
    </r>
  </si>
  <si>
    <r>
      <rPr>
        <sz val="11"/>
        <rFont val="Calibri"/>
        <family val="1"/>
      </rPr>
      <t>Round Cylinder with Border</t>
    </r>
  </si>
  <si>
    <r>
      <rPr>
        <sz val="11"/>
        <rFont val="Calibri"/>
        <family val="1"/>
      </rPr>
      <t>D 21 H 18
D 18 H 16
D 16 H 14</t>
    </r>
  </si>
  <si>
    <r>
      <rPr>
        <sz val="11"/>
        <rFont val="Calibri"/>
        <family val="1"/>
      </rPr>
      <t>08 Set</t>
    </r>
  </si>
  <si>
    <r>
      <rPr>
        <sz val="11"/>
        <rFont val="Calibri"/>
        <family val="1"/>
      </rPr>
      <t>GJ/20</t>
    </r>
  </si>
  <si>
    <r>
      <rPr>
        <sz val="11"/>
        <rFont val="Calibri"/>
        <family val="1"/>
      </rPr>
      <t>U shape Cat Basket</t>
    </r>
  </si>
  <si>
    <r>
      <rPr>
        <sz val="11"/>
        <rFont val="Calibri"/>
        <family val="1"/>
      </rPr>
      <t>D 28 H 16
D 25 H 14
D 22 H 12</t>
    </r>
  </si>
  <si>
    <r>
      <rPr>
        <sz val="11"/>
        <rFont val="Calibri"/>
        <family val="1"/>
      </rPr>
      <t>GJ/21</t>
    </r>
  </si>
  <si>
    <r>
      <rPr>
        <sz val="11"/>
        <rFont val="Calibri"/>
        <family val="1"/>
      </rPr>
      <t>Patila Basket</t>
    </r>
  </si>
  <si>
    <t>L@D24 H21 
S@D 20 H18</t>
  </si>
  <si>
    <r>
      <rPr>
        <sz val="11"/>
        <rFont val="Calibri"/>
        <family val="1"/>
      </rPr>
      <t>GJ/22</t>
    </r>
  </si>
  <si>
    <r>
      <rPr>
        <sz val="11"/>
        <rFont val="Calibri"/>
        <family val="1"/>
      </rPr>
      <t>Chaka basket</t>
    </r>
  </si>
  <si>
    <r>
      <rPr>
        <sz val="11"/>
        <rFont val="Calibri"/>
        <family val="1"/>
      </rPr>
      <t>D 25 H 10
D 22 H 9</t>
    </r>
  </si>
  <si>
    <r>
      <rPr>
        <sz val="11"/>
        <rFont val="Calibri"/>
        <family val="1"/>
      </rPr>
      <t>GH/23</t>
    </r>
  </si>
  <si>
    <r>
      <rPr>
        <sz val="11"/>
        <rFont val="Calibri"/>
        <family val="1"/>
      </rPr>
      <t>Round Dhama Basket</t>
    </r>
  </si>
  <si>
    <t>L@D35 H 16 
M@D 30 H 13
S@D27 H 11</t>
  </si>
  <si>
    <r>
      <rPr>
        <sz val="11"/>
        <rFont val="Calibri"/>
        <family val="1"/>
      </rPr>
      <t>GH/24</t>
    </r>
  </si>
  <si>
    <r>
      <rPr>
        <sz val="11"/>
        <rFont val="Calibri"/>
        <family val="1"/>
      </rPr>
      <t>U Shape Storage Basket</t>
    </r>
  </si>
  <si>
    <t>L@D35 H30 
S@D30 H25</t>
  </si>
  <si>
    <r>
      <rPr>
        <sz val="11"/>
        <rFont val="Calibri"/>
        <family val="1"/>
      </rPr>
      <t>GH/25</t>
    </r>
  </si>
  <si>
    <r>
      <rPr>
        <sz val="11"/>
        <rFont val="Calibri"/>
        <family val="1"/>
      </rPr>
      <t>Round Half Cylinder Basket</t>
    </r>
  </si>
  <si>
    <r>
      <rPr>
        <sz val="11"/>
        <rFont val="Calibri"/>
        <family val="1"/>
      </rPr>
      <t>L@D35 H12 
M@D32 H11 
S@</t>
    </r>
    <r>
      <rPr>
        <b/>
        <sz val="11"/>
        <rFont val="Calibri"/>
        <family val="1"/>
      </rPr>
      <t>D28 H 10</t>
    </r>
  </si>
  <si>
    <r>
      <rPr>
        <sz val="11"/>
        <rFont val="Calibri"/>
        <family val="1"/>
      </rPr>
      <t>6 Set</t>
    </r>
  </si>
  <si>
    <r>
      <rPr>
        <sz val="11"/>
        <rFont val="Calibri"/>
        <family val="1"/>
      </rPr>
      <t>GH/26</t>
    </r>
  </si>
  <si>
    <r>
      <rPr>
        <sz val="11"/>
        <rFont val="Calibri"/>
        <family val="1"/>
      </rPr>
      <t>Khura Shep Storage Basket</t>
    </r>
  </si>
  <si>
    <r>
      <rPr>
        <sz val="11"/>
        <rFont val="Calibri"/>
        <family val="1"/>
      </rPr>
      <t>L@D30 H24 B20 
M@D27 H21 B17 
S@</t>
    </r>
    <r>
      <rPr>
        <b/>
        <sz val="11"/>
        <rFont val="Calibri"/>
        <family val="1"/>
      </rPr>
      <t>D24 H19 B15</t>
    </r>
  </si>
  <si>
    <r>
      <rPr>
        <sz val="11"/>
        <rFont val="Calibri"/>
        <family val="1"/>
      </rPr>
      <t>5 Sers</t>
    </r>
  </si>
  <si>
    <r>
      <rPr>
        <sz val="11"/>
        <rFont val="Calibri"/>
        <family val="1"/>
      </rPr>
      <t>GH/27</t>
    </r>
  </si>
  <si>
    <r>
      <rPr>
        <sz val="11"/>
        <rFont val="Calibri"/>
        <family val="1"/>
      </rPr>
      <t>Storage Basket</t>
    </r>
  </si>
  <si>
    <t>D 25 H 30 B38 B 25X16</t>
  </si>
  <si>
    <r>
      <rPr>
        <sz val="11"/>
        <rFont val="Calibri"/>
        <family val="1"/>
      </rPr>
      <t>$ pic</t>
    </r>
  </si>
  <si>
    <r>
      <rPr>
        <sz val="11"/>
        <rFont val="Calibri"/>
        <family val="1"/>
      </rPr>
      <t>GH/28</t>
    </r>
  </si>
  <si>
    <r>
      <rPr>
        <sz val="11"/>
        <rFont val="Calibri"/>
        <family val="1"/>
      </rPr>
      <t>Round storage Basket</t>
    </r>
  </si>
  <si>
    <r>
      <rPr>
        <sz val="11"/>
        <rFont val="Calibri"/>
        <family val="1"/>
      </rPr>
      <t>D 38 H 27
D 32 H 24
D 28 H 21</t>
    </r>
  </si>
  <si>
    <r>
      <rPr>
        <sz val="11"/>
        <rFont val="Calibri"/>
        <family val="1"/>
      </rPr>
      <t>Sea grass &amp; Jute</t>
    </r>
  </si>
  <si>
    <r>
      <rPr>
        <sz val="11"/>
        <rFont val="Calibri"/>
        <family val="1"/>
      </rPr>
      <t>GJ/29</t>
    </r>
  </si>
  <si>
    <r>
      <rPr>
        <sz val="11"/>
        <rFont val="Calibri"/>
        <family val="1"/>
      </rPr>
      <t>Round Fruit Cup Bati</t>
    </r>
  </si>
  <si>
    <r>
      <rPr>
        <sz val="11"/>
        <rFont val="Calibri"/>
        <family val="1"/>
      </rPr>
      <t>D 22 H 8
D 18 H 7
D15 H 6</t>
    </r>
  </si>
  <si>
    <r>
      <rPr>
        <sz val="11"/>
        <rFont val="Calibri"/>
        <family val="1"/>
      </rPr>
      <t>12 Set</t>
    </r>
  </si>
  <si>
    <r>
      <rPr>
        <sz val="11"/>
        <rFont val="Calibri"/>
        <family val="1"/>
      </rPr>
      <t>GH/30</t>
    </r>
  </si>
  <si>
    <r>
      <rPr>
        <sz val="11"/>
        <rFont val="Calibri"/>
        <family val="1"/>
      </rPr>
      <t>U SHAPE
Hanging Sika</t>
    </r>
  </si>
  <si>
    <r>
      <rPr>
        <sz val="11"/>
        <rFont val="Calibri"/>
        <family val="1"/>
      </rPr>
      <t>D 24 H 13
D 18 H 10</t>
    </r>
  </si>
  <si>
    <r>
      <rPr>
        <sz val="11"/>
        <rFont val="Calibri"/>
        <family val="1"/>
      </rPr>
      <t>08 pcs</t>
    </r>
  </si>
  <si>
    <r>
      <rPr>
        <sz val="11"/>
        <rFont val="Calibri"/>
        <family val="1"/>
      </rPr>
      <t>GH/31</t>
    </r>
  </si>
  <si>
    <r>
      <rPr>
        <sz val="11"/>
        <rFont val="Calibri"/>
        <family val="1"/>
      </rPr>
      <t>Rect.Storage Basket</t>
    </r>
  </si>
  <si>
    <t>D 45X35 H 35 
D 40X 30 H  30 
D 35X25 H 25</t>
  </si>
  <si>
    <r>
      <rPr>
        <sz val="11"/>
        <rFont val="Calibri"/>
        <family val="1"/>
      </rPr>
      <t>02 Set</t>
    </r>
  </si>
  <si>
    <r>
      <rPr>
        <sz val="11"/>
        <rFont val="Calibri"/>
        <family val="1"/>
      </rPr>
      <t>GJ/32</t>
    </r>
  </si>
  <si>
    <t>L@D 32 H 26  B 22 
S@D30 H24 B20
D 29 H 22</t>
  </si>
  <si>
    <r>
      <rPr>
        <sz val="11"/>
        <rFont val="Calibri"/>
        <family val="1"/>
      </rPr>
      <t>GJ/33</t>
    </r>
  </si>
  <si>
    <r>
      <rPr>
        <sz val="11"/>
        <rFont val="Calibri"/>
        <family val="1"/>
      </rPr>
      <t>D 25 H 20 MD 30</t>
    </r>
  </si>
  <si>
    <r>
      <rPr>
        <sz val="11"/>
        <rFont val="Calibri"/>
        <family val="1"/>
      </rPr>
      <t>4 pcs</t>
    </r>
  </si>
  <si>
    <r>
      <rPr>
        <sz val="11"/>
        <rFont val="Calibri"/>
        <family val="1"/>
      </rPr>
      <t>GR/34</t>
    </r>
  </si>
  <si>
    <r>
      <rPr>
        <sz val="11"/>
        <rFont val="Calibri"/>
        <family val="1"/>
      </rPr>
      <t>Round Half cylinder folding recycle Basket</t>
    </r>
  </si>
  <si>
    <r>
      <rPr>
        <sz val="11"/>
        <rFont val="Calibri"/>
        <family val="1"/>
      </rPr>
      <t xml:space="preserve">L@D25 H11 
M@D22 H9 
S@ </t>
    </r>
    <r>
      <rPr>
        <b/>
        <sz val="11"/>
        <rFont val="Calibri"/>
        <family val="1"/>
      </rPr>
      <t>D19 H7</t>
    </r>
  </si>
  <si>
    <r>
      <rPr>
        <sz val="11"/>
        <rFont val="Calibri"/>
        <family val="1"/>
      </rPr>
      <t>Recycle Fabric</t>
    </r>
  </si>
  <si>
    <r>
      <rPr>
        <sz val="11"/>
        <rFont val="Calibri"/>
        <family val="1"/>
      </rPr>
      <t>set/3</t>
    </r>
  </si>
  <si>
    <r>
      <rPr>
        <sz val="11"/>
        <rFont val="Calibri"/>
        <family val="1"/>
      </rPr>
      <t>GH/35</t>
    </r>
  </si>
  <si>
    <r>
      <rPr>
        <sz val="11"/>
        <rFont val="Calibri"/>
        <family val="1"/>
      </rPr>
      <t>Round Tiffin Box with lead</t>
    </r>
  </si>
  <si>
    <t>L@D25 H14 
M@D22 H12 
S@D15 H10</t>
  </si>
  <si>
    <r>
      <rPr>
        <sz val="11"/>
        <rFont val="Calibri"/>
        <family val="1"/>
      </rPr>
      <t>Set?3</t>
    </r>
  </si>
  <si>
    <r>
      <rPr>
        <sz val="11"/>
        <rFont val="Calibri"/>
        <family val="1"/>
      </rPr>
      <t>8 Sets</t>
    </r>
  </si>
  <si>
    <r>
      <rPr>
        <sz val="11"/>
        <rFont val="Calibri"/>
        <family val="1"/>
      </rPr>
      <t>GH/36</t>
    </r>
  </si>
  <si>
    <r>
      <rPr>
        <sz val="11"/>
        <rFont val="Calibri"/>
        <family val="1"/>
      </rPr>
      <t>L@D 37 H 40
S@D 34 H37</t>
    </r>
  </si>
  <si>
    <r>
      <rPr>
        <sz val="11"/>
        <rFont val="Calibri"/>
        <family val="1"/>
      </rPr>
      <t>GJ/37</t>
    </r>
  </si>
  <si>
    <r>
      <rPr>
        <sz val="11"/>
        <rFont val="Calibri"/>
        <family val="1"/>
      </rPr>
      <t>U shape Mini cylinder</t>
    </r>
  </si>
  <si>
    <r>
      <rPr>
        <sz val="11"/>
        <rFont val="Calibri"/>
        <family val="1"/>
      </rPr>
      <t>D 20 H 16
D 16 H 14</t>
    </r>
  </si>
  <si>
    <r>
      <rPr>
        <sz val="11"/>
        <rFont val="Calibri"/>
        <family val="1"/>
      </rPr>
      <t>GSM-01</t>
    </r>
  </si>
  <si>
    <r>
      <rPr>
        <sz val="11"/>
        <rFont val="Calibri"/>
        <family val="1"/>
      </rPr>
      <t>CONICAL PLANTER WITH POLYLING</t>
    </r>
  </si>
  <si>
    <t>Dia : 18.5 cm, Hight : 17 cm, Base :  14.5 cm,</t>
  </si>
  <si>
    <r>
      <rPr>
        <sz val="11"/>
        <rFont val="Calibri"/>
        <family val="1"/>
      </rPr>
      <t>SEA GRASS</t>
    </r>
  </si>
  <si>
    <r>
      <rPr>
        <sz val="11"/>
        <rFont val="Calibri"/>
        <family val="1"/>
      </rPr>
      <t>32 pcs</t>
    </r>
  </si>
  <si>
    <r>
      <rPr>
        <sz val="11"/>
        <rFont val="Calibri"/>
        <family val="1"/>
      </rPr>
      <t>GJM-01</t>
    </r>
  </si>
  <si>
    <r>
      <rPr>
        <sz val="11"/>
        <rFont val="Calibri"/>
        <family val="1"/>
      </rPr>
      <t>Dia : 20.5 cm, Hight : 20  cm, Base :  16.5 cm,</t>
    </r>
  </si>
  <si>
    <r>
      <rPr>
        <sz val="11"/>
        <rFont val="Calibri"/>
        <family val="1"/>
      </rPr>
      <t>DYED BRAIDED JUTE ROPE</t>
    </r>
  </si>
  <si>
    <r>
      <rPr>
        <sz val="11"/>
        <rFont val="Calibri"/>
        <family val="1"/>
      </rPr>
      <t>GSM-02</t>
    </r>
  </si>
  <si>
    <r>
      <rPr>
        <sz val="11"/>
        <rFont val="Calibri"/>
        <family val="1"/>
      </rPr>
      <t>Dia : 18 cm, Hight : 17 cm, Base :  14 cm,</t>
    </r>
  </si>
  <si>
    <r>
      <rPr>
        <sz val="11"/>
        <rFont val="Calibri"/>
        <family val="1"/>
      </rPr>
      <t>GSM-03</t>
    </r>
  </si>
  <si>
    <r>
      <rPr>
        <sz val="11"/>
        <rFont val="Calibri"/>
        <family val="1"/>
      </rPr>
      <t>SEA GRASS
&amp; JUTE ROPE</t>
    </r>
  </si>
  <si>
    <r>
      <rPr>
        <sz val="11"/>
        <rFont val="Calibri"/>
        <family val="1"/>
      </rPr>
      <t>GSH-01</t>
    </r>
  </si>
  <si>
    <r>
      <rPr>
        <sz val="11"/>
        <rFont val="Calibri"/>
        <family val="1"/>
      </rPr>
      <t>GSM-04</t>
    </r>
  </si>
  <si>
    <r>
      <rPr>
        <sz val="11"/>
        <rFont val="Calibri"/>
        <family val="1"/>
      </rPr>
      <t>Natural &amp; Dyed SEA GRASS</t>
    </r>
  </si>
  <si>
    <r>
      <rPr>
        <sz val="11"/>
        <rFont val="Calibri"/>
        <family val="1"/>
      </rPr>
      <t>GJM-03</t>
    </r>
  </si>
  <si>
    <r>
      <rPr>
        <sz val="11"/>
        <rFont val="Calibri"/>
        <family val="1"/>
      </rPr>
      <t>Dia : 16 cm, Hight : 1 6cm, Base :  12.5 cm,</t>
    </r>
  </si>
  <si>
    <r>
      <rPr>
        <sz val="11"/>
        <rFont val="Calibri"/>
        <family val="1"/>
      </rPr>
      <t>JUTE</t>
    </r>
  </si>
  <si>
    <r>
      <rPr>
        <sz val="11"/>
        <rFont val="Calibri"/>
        <family val="1"/>
      </rPr>
      <t>+</t>
    </r>
  </si>
  <si>
    <r>
      <rPr>
        <sz val="11"/>
        <rFont val="Calibri"/>
        <family val="1"/>
      </rPr>
      <t>GJM-04</t>
    </r>
  </si>
  <si>
    <r>
      <rPr>
        <sz val="11"/>
        <rFont val="Calibri"/>
        <family val="1"/>
      </rPr>
      <t>Dia : 18.5 cm, Hight : 17 cm, Base :  14.5 cm,</t>
    </r>
  </si>
  <si>
    <r>
      <rPr>
        <sz val="11"/>
        <rFont val="Calibri"/>
        <family val="1"/>
      </rPr>
      <t>DAYED DRAWSTRING JUTE ROPE</t>
    </r>
  </si>
  <si>
    <r>
      <rPr>
        <sz val="11"/>
        <rFont val="Calibri"/>
        <family val="1"/>
      </rPr>
      <t>GSM-05</t>
    </r>
  </si>
  <si>
    <r>
      <rPr>
        <sz val="11"/>
        <rFont val="Calibri"/>
        <family val="1"/>
      </rPr>
      <t>DAYED SEA GRASS</t>
    </r>
  </si>
  <si>
    <r>
      <rPr>
        <sz val="11"/>
        <rFont val="Calibri"/>
        <family val="1"/>
      </rPr>
      <t>GSRM-01</t>
    </r>
  </si>
  <si>
    <r>
      <rPr>
        <sz val="11"/>
        <rFont val="Calibri"/>
        <family val="1"/>
      </rPr>
      <t>SEA GRASS
&amp; RECYCLR FABRIC</t>
    </r>
  </si>
  <si>
    <r>
      <rPr>
        <sz val="11"/>
        <rFont val="Calibri"/>
        <family val="1"/>
      </rPr>
      <t>GJM-05</t>
    </r>
  </si>
  <si>
    <r>
      <rPr>
        <sz val="11"/>
        <rFont val="Calibri"/>
        <family val="1"/>
      </rPr>
      <t>DRAWSTRING JUTE ROPE</t>
    </r>
  </si>
  <si>
    <r>
      <rPr>
        <sz val="11"/>
        <rFont val="Calibri"/>
        <family val="1"/>
      </rPr>
      <t>GSM-06</t>
    </r>
  </si>
  <si>
    <r>
      <rPr>
        <sz val="11"/>
        <rFont val="Calibri"/>
        <family val="1"/>
      </rPr>
      <t>DAYD SEA GRASS</t>
    </r>
  </si>
  <si>
    <r>
      <rPr>
        <sz val="11"/>
        <rFont val="Calibri"/>
        <family val="1"/>
      </rPr>
      <t>GJM-06</t>
    </r>
  </si>
  <si>
    <r>
      <rPr>
        <sz val="11"/>
        <rFont val="Calibri"/>
        <family val="1"/>
      </rPr>
      <t>BRAIDED JUTE ROPE</t>
    </r>
  </si>
  <si>
    <r>
      <rPr>
        <sz val="11"/>
        <rFont val="Calibri"/>
        <family val="1"/>
      </rPr>
      <t>GSM-07</t>
    </r>
  </si>
  <si>
    <r>
      <rPr>
        <sz val="11"/>
        <rFont val="Calibri"/>
        <family val="1"/>
      </rPr>
      <t>Dia : 13 cm, Hight : 12.5 cm, Base :  10 cm,</t>
    </r>
  </si>
  <si>
    <r>
      <rPr>
        <sz val="11"/>
        <rFont val="Calibri"/>
        <family val="1"/>
      </rPr>
      <t>DYED SEA GRASS</t>
    </r>
  </si>
  <si>
    <r>
      <rPr>
        <sz val="11"/>
        <rFont val="Calibri"/>
        <family val="1"/>
      </rPr>
      <t>GJM-07</t>
    </r>
  </si>
  <si>
    <r>
      <rPr>
        <sz val="11"/>
        <rFont val="Calibri"/>
        <family val="1"/>
      </rPr>
      <t>GJ/38</t>
    </r>
  </si>
  <si>
    <r>
      <rPr>
        <sz val="11"/>
        <rFont val="Calibri"/>
        <family val="1"/>
      </rPr>
      <t>HOGLA &amp; JUTE BALTI WITH HANDLE
S/3</t>
    </r>
  </si>
  <si>
    <r>
      <rPr>
        <sz val="11"/>
        <rFont val="Calibri"/>
        <family val="1"/>
      </rPr>
      <t>Dia :  34cm, Hight : 26cm Dia : 30 cm, Hight : 23 cm Dia : 25 cm, Hight :   21 cm</t>
    </r>
  </si>
  <si>
    <r>
      <rPr>
        <sz val="11"/>
        <rFont val="Calibri"/>
        <family val="1"/>
      </rPr>
      <t>GH/39</t>
    </r>
  </si>
  <si>
    <r>
      <rPr>
        <sz val="11"/>
        <rFont val="Calibri"/>
        <family val="1"/>
      </rPr>
      <t>FOLDING HOGLA U
shape Basket</t>
    </r>
  </si>
  <si>
    <r>
      <rPr>
        <sz val="11"/>
        <rFont val="Calibri"/>
        <family val="1"/>
      </rPr>
      <t>Dia :  30 cm, Hight : 35cm</t>
    </r>
  </si>
  <si>
    <r>
      <rPr>
        <sz val="11"/>
        <rFont val="Calibri"/>
        <family val="1"/>
      </rPr>
      <t>4 PCS</t>
    </r>
  </si>
  <si>
    <r>
      <rPr>
        <sz val="11"/>
        <rFont val="Calibri"/>
        <family val="1"/>
      </rPr>
      <t>GSM-09</t>
    </r>
  </si>
  <si>
    <r>
      <rPr>
        <sz val="11"/>
        <rFont val="Calibri"/>
        <family val="1"/>
      </rPr>
      <t>GH/40</t>
    </r>
  </si>
  <si>
    <r>
      <rPr>
        <sz val="11"/>
        <rFont val="Calibri"/>
        <family val="1"/>
      </rPr>
      <t>HOGLA U
Shape</t>
    </r>
  </si>
  <si>
    <r>
      <rPr>
        <sz val="11"/>
        <rFont val="Calibri"/>
        <family val="1"/>
      </rPr>
      <t>Dia : 38 cm, Hight : 38cm, Base 25. cm
Dia : 30cm,Hight
: 30 cm Base 18 cm</t>
    </r>
  </si>
  <si>
    <r>
      <rPr>
        <sz val="11"/>
        <rFont val="Calibri"/>
        <family val="1"/>
      </rPr>
      <t>GJ/41</t>
    </r>
  </si>
  <si>
    <r>
      <rPr>
        <sz val="11"/>
        <rFont val="Calibri"/>
        <family val="1"/>
      </rPr>
      <t>JUTE ROPE CYLINDER WITH HANDLE</t>
    </r>
  </si>
  <si>
    <r>
      <rPr>
        <sz val="11"/>
        <rFont val="Calibri"/>
        <family val="1"/>
      </rPr>
      <t>Dia : 25cm, Hight : 25 cm, Base :  25 cm,</t>
    </r>
  </si>
  <si>
    <r>
      <rPr>
        <sz val="11"/>
        <rFont val="Calibri"/>
        <family val="1"/>
      </rPr>
      <t>GH/42</t>
    </r>
  </si>
  <si>
    <r>
      <rPr>
        <sz val="11"/>
        <rFont val="Calibri"/>
        <family val="1"/>
      </rPr>
      <t>HOGLA &amp; JUTE ROPE ROUND CYLINDER
S/2</t>
    </r>
  </si>
  <si>
    <r>
      <rPr>
        <sz val="11"/>
        <rFont val="Calibri"/>
        <family val="1"/>
      </rPr>
      <t>GSJM-02</t>
    </r>
  </si>
  <si>
    <r>
      <rPr>
        <sz val="11"/>
        <rFont val="Calibri"/>
        <family val="1"/>
      </rPr>
      <t>HOGLA &amp;
JUTE  Hanging PLANTER</t>
    </r>
  </si>
  <si>
    <r>
      <rPr>
        <sz val="11"/>
        <rFont val="Calibri"/>
        <family val="1"/>
      </rPr>
      <t>Dia : 18 cm, Hight : 18 cm,
,  TOTAL Lenth 90 cm  ROPE</t>
    </r>
  </si>
  <si>
    <r>
      <rPr>
        <sz val="11"/>
        <rFont val="Calibri"/>
        <family val="1"/>
      </rPr>
      <t>27
PCS</t>
    </r>
  </si>
  <si>
    <r>
      <rPr>
        <sz val="11"/>
        <rFont val="Calibri"/>
        <family val="1"/>
      </rPr>
      <t>GSM-12</t>
    </r>
  </si>
  <si>
    <r>
      <rPr>
        <sz val="11"/>
        <rFont val="Calibri"/>
        <family val="1"/>
      </rPr>
      <t>HOGLA  BALTI WITH HANDLE</t>
    </r>
  </si>
  <si>
    <r>
      <rPr>
        <sz val="11"/>
        <rFont val="Calibri"/>
        <family val="1"/>
      </rPr>
      <t>Dia : 25 cm, Hight : 23cm Base 20cm</t>
    </r>
  </si>
  <si>
    <r>
      <rPr>
        <sz val="11"/>
        <rFont val="Calibri"/>
        <family val="1"/>
      </rPr>
      <t>SEA GRASS COLOUR</t>
    </r>
  </si>
  <si>
    <r>
      <rPr>
        <sz val="11"/>
        <rFont val="Calibri"/>
        <family val="1"/>
      </rPr>
      <t>8 PCS</t>
    </r>
  </si>
  <si>
    <r>
      <rPr>
        <sz val="11"/>
        <rFont val="Calibri"/>
        <family val="1"/>
      </rPr>
      <t>GSJM-03</t>
    </r>
  </si>
  <si>
    <r>
      <rPr>
        <sz val="11"/>
        <rFont val="Calibri"/>
        <family val="1"/>
      </rPr>
      <t>32
PCS</t>
    </r>
  </si>
  <si>
    <r>
      <rPr>
        <sz val="11"/>
        <rFont val="Calibri"/>
        <family val="1"/>
      </rPr>
      <t>GSJM-04</t>
    </r>
  </si>
  <si>
    <t>Dia 20 cm
Height 15 cm
Total Lenth 100 cm</t>
  </si>
  <si>
    <r>
      <rPr>
        <sz val="11"/>
        <rFont val="Calibri"/>
        <family val="1"/>
      </rPr>
      <t>18
PCS</t>
    </r>
  </si>
  <si>
    <r>
      <rPr>
        <sz val="11"/>
        <rFont val="Calibri"/>
        <family val="1"/>
      </rPr>
      <t>GH/43</t>
    </r>
  </si>
  <si>
    <r>
      <rPr>
        <sz val="11"/>
        <rFont val="Calibri"/>
        <family val="1"/>
      </rPr>
      <t>Conical Cylinder Basket</t>
    </r>
  </si>
  <si>
    <t>L@D40 H35 
M@D35 H30 
S@D30 H25</t>
  </si>
  <si>
    <r>
      <rPr>
        <sz val="11"/>
        <rFont val="Calibri"/>
        <family val="1"/>
      </rPr>
      <t>02
Sets</t>
    </r>
  </si>
  <si>
    <r>
      <rPr>
        <sz val="11"/>
        <rFont val="Calibri"/>
        <family val="1"/>
      </rPr>
      <t>GH/44</t>
    </r>
  </si>
  <si>
    <r>
      <rPr>
        <sz val="11"/>
        <rFont val="Calibri"/>
        <family val="1"/>
      </rPr>
      <t>Round Cylinder Basket</t>
    </r>
  </si>
  <si>
    <t>L@D30 H25 
M@D25 H20 
S@D 20 H15</t>
  </si>
  <si>
    <r>
      <rPr>
        <sz val="11"/>
        <rFont val="Calibri"/>
        <family val="1"/>
      </rPr>
      <t>GH/45</t>
    </r>
  </si>
  <si>
    <r>
      <rPr>
        <sz val="11"/>
        <rFont val="Calibri"/>
        <family val="1"/>
      </rPr>
      <t>U Shape Cylinder Basket</t>
    </r>
  </si>
  <si>
    <r>
      <t>L@D43 H35 B24 
S</t>
    </r>
    <r>
      <rPr>
        <b/>
        <sz val="11"/>
        <rFont val="Calibri"/>
        <family val="1"/>
      </rPr>
      <t>@</t>
    </r>
    <r>
      <rPr>
        <sz val="11"/>
        <rFont val="Calibri"/>
        <family val="1"/>
      </rPr>
      <t>D33 H30 B16+E67</t>
    </r>
  </si>
  <si>
    <r>
      <rPr>
        <sz val="11"/>
        <rFont val="Calibri"/>
        <family val="1"/>
      </rPr>
      <t>GH/46</t>
    </r>
  </si>
  <si>
    <r>
      <rPr>
        <sz val="11"/>
        <rFont val="Calibri"/>
        <family val="1"/>
      </rPr>
      <t>Round Folding Basket</t>
    </r>
  </si>
  <si>
    <t>L@D46 H35 
M@D40 H30 
S@D35 H25</t>
  </si>
  <si>
    <r>
      <rPr>
        <sz val="11"/>
        <rFont val="Calibri"/>
        <family val="1"/>
      </rPr>
      <t>2set</t>
    </r>
  </si>
  <si>
    <r>
      <rPr>
        <sz val="11"/>
        <rFont val="Calibri"/>
        <family val="1"/>
      </rPr>
      <t>GH/47</t>
    </r>
  </si>
  <si>
    <r>
      <rPr>
        <sz val="11"/>
        <rFont val="Calibri"/>
        <family val="1"/>
      </rPr>
      <t>GH/48</t>
    </r>
  </si>
  <si>
    <r>
      <rPr>
        <sz val="11"/>
        <rFont val="Calibri"/>
        <family val="1"/>
      </rPr>
      <t>Sq. folding Basket</t>
    </r>
  </si>
  <si>
    <t>L@D4x42 H34 B29x29 S@D32x32 H30 B 22x22</t>
  </si>
  <si>
    <r>
      <rPr>
        <sz val="11"/>
        <rFont val="Calibri"/>
        <family val="1"/>
      </rPr>
      <t>GH/49</t>
    </r>
  </si>
  <si>
    <t>L@45 H25 B30 
S@D35 H20 B20</t>
  </si>
  <si>
    <t>Set/2</t>
  </si>
  <si>
    <t>Set/3</t>
  </si>
  <si>
    <t>1 pc</t>
  </si>
  <si>
    <t>GJ/171 A</t>
  </si>
  <si>
    <t>Round Conical wall Hanging</t>
  </si>
  <si>
    <t>jute</t>
  </si>
  <si>
    <t>GJ/171B</t>
  </si>
  <si>
    <t>Round Conical wall hanging</t>
  </si>
  <si>
    <t>GH/177 A</t>
  </si>
  <si>
    <t xml:space="preserve">Round Conical Basket </t>
  </si>
  <si>
    <t>Sea grass</t>
  </si>
  <si>
    <t>GH/177 B</t>
  </si>
  <si>
    <t>60 pcs</t>
  </si>
  <si>
    <t>GH/177 C</t>
  </si>
  <si>
    <t>GH/178</t>
  </si>
  <si>
    <t>Round Cylinder basket top black  border</t>
  </si>
  <si>
    <t>GJ/179</t>
  </si>
  <si>
    <t>Round Conical Basket with black  border</t>
  </si>
  <si>
    <t>Jute</t>
  </si>
  <si>
    <t>GJ/180</t>
  </si>
  <si>
    <t>Round Conical Basket with white border</t>
  </si>
  <si>
    <t>32 pcs</t>
  </si>
  <si>
    <t>24 pcs</t>
  </si>
  <si>
    <t>36 pcs</t>
  </si>
  <si>
    <t>GJ/181</t>
  </si>
  <si>
    <t>Round Cylinder basket with Handle</t>
  </si>
  <si>
    <t>01 pcs</t>
  </si>
  <si>
    <t>Dia 15 cm
Height 15 cm
Bottom 10 cm</t>
  </si>
  <si>
    <t>Dia 15 cm
Height 15 cm 
Bottom 10 cm</t>
  </si>
  <si>
    <t>Dia 14 cm 
Height 13 cm 
Bottom 10 cm</t>
  </si>
  <si>
    <t>Dia 14 cm
Height 13 cm
Bottom 10 cm</t>
  </si>
  <si>
    <t>Dia 14 cm
Height 13 cm 
Bottom 10 cm</t>
  </si>
  <si>
    <t>Dia 14 cm
Height 13 cm</t>
  </si>
  <si>
    <t>Dia 22 cm
Height 21 cm
Bottom 16 cm</t>
  </si>
  <si>
    <t>Dia 16 cm
Height 15 cm
bottom 11 cm</t>
  </si>
  <si>
    <t>Dia 46 cm Height 46 cm
Dia 42 cm Height 42 cm
Dia 38 cm Height 40 cm</t>
  </si>
  <si>
    <t>Eco-Friendly &amp; Bio-degradable Basket and Jute Floormat Collection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</si>
</sst>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00"/>
    <numFmt numFmtId="165" formatCode="0.0000"/>
  </numFmts>
  <fonts count="11">
    <font>
      <sz val="11"/>
      <color theme="1"/>
      <name val="Calibri"/>
      <family val="2"/>
      <scheme val="minor"/>
    </font>
    <font>
      <u/>
      <sz val="12"/>
      <color rgb="FF000000"/>
      <name val="Times New Roman"/>
      <family val="1"/>
    </font>
    <font>
      <sz val="8"/>
      <name val="Calibri"/>
      <family val="1"/>
    </font>
    <font>
      <b/>
      <sz val="11"/>
      <name val="Calibri"/>
      <family val="2"/>
    </font>
    <font>
      <b/>
      <sz val="11"/>
      <name val="Calibri"/>
      <family val="1"/>
    </font>
    <font>
      <sz val="11"/>
      <color rgb="FF000000"/>
      <name val="Times New Roman"/>
      <family val="1"/>
    </font>
    <font>
      <sz val="11"/>
      <color rgb="FF000000"/>
      <name val="Calibri"/>
      <family val="2"/>
    </font>
    <font>
      <sz val="11"/>
      <name val="Calibri"/>
      <family val="1"/>
    </font>
    <font>
      <sz val="11"/>
      <name val="Calibri"/>
      <family val="2"/>
    </font>
    <font>
      <sz val="10"/>
      <color theme="1"/>
      <name val="Calibri"/>
      <charset val="134"/>
      <scheme val="minor"/>
    </font>
    <font>
      <sz val="1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5">
    <xf numFmtId="0" fontId="0" fillId="0" borderId="0" xfId="0"/>
    <xf numFmtId="0" fontId="0" fillId="0" borderId="1" xfId="0" applyBorder="1" applyAlignment="1">
      <alignment horizontal="center" vertical="center" wrapText="1"/>
    </xf>
    <xf numFmtId="0" fontId="0" fillId="0" borderId="0" xfId="0" applyFill="1" applyBorder="1" applyAlignment="1" applyProtection="1">
      <alignment horizontal="left" vertical="top"/>
      <protection locked="0" hidden="1"/>
    </xf>
    <xf numFmtId="1" fontId="6" fillId="0" borderId="14" xfId="0" applyNumberFormat="1" applyFont="1" applyFill="1" applyBorder="1" applyAlignment="1" applyProtection="1">
      <alignment horizontal="right" vertical="center" indent="1" shrinkToFit="1"/>
      <protection locked="0" hidden="1"/>
    </xf>
    <xf numFmtId="0" fontId="5" fillId="0" borderId="1" xfId="0" applyFont="1" applyFill="1" applyBorder="1" applyAlignment="1" applyProtection="1">
      <alignment horizontal="left" vertical="top" wrapText="1"/>
      <protection locked="0" hidden="1"/>
    </xf>
    <xf numFmtId="0" fontId="8" fillId="0" borderId="1" xfId="0" applyFont="1" applyFill="1" applyBorder="1" applyAlignment="1" applyProtection="1">
      <alignment horizontal="center" vertical="center" wrapText="1"/>
      <protection locked="0" hidden="1"/>
    </xf>
    <xf numFmtId="0" fontId="7" fillId="0" borderId="1" xfId="0" applyFont="1" applyFill="1" applyBorder="1" applyAlignment="1" applyProtection="1">
      <alignment vertical="center" wrapText="1"/>
      <protection locked="0" hidden="1"/>
    </xf>
    <xf numFmtId="1" fontId="6" fillId="0" borderId="1" xfId="0" applyNumberFormat="1" applyFont="1" applyFill="1" applyBorder="1" applyAlignment="1" applyProtection="1">
      <alignment horizontal="center" vertical="center" shrinkToFit="1"/>
      <protection locked="0" hidden="1"/>
    </xf>
    <xf numFmtId="1" fontId="6" fillId="0" borderId="1" xfId="0" applyNumberFormat="1" applyFont="1" applyFill="1" applyBorder="1" applyAlignment="1" applyProtection="1">
      <alignment horizontal="left" vertical="center" indent="1" shrinkToFit="1"/>
      <protection locked="0" hidden="1"/>
    </xf>
    <xf numFmtId="0" fontId="8" fillId="0" borderId="1" xfId="0" applyFont="1" applyFill="1" applyBorder="1" applyAlignment="1" applyProtection="1">
      <alignment horizontal="right" vertical="center" wrapText="1" indent="2"/>
      <protection locked="0" hidden="1"/>
    </xf>
    <xf numFmtId="0" fontId="8" fillId="0" borderId="1" xfId="0" applyFont="1" applyFill="1" applyBorder="1" applyAlignment="1" applyProtection="1">
      <alignment vertical="center" wrapText="1"/>
      <protection locked="0" hidden="1"/>
    </xf>
    <xf numFmtId="0" fontId="5" fillId="0" borderId="1" xfId="0" applyFont="1" applyFill="1" applyBorder="1" applyAlignment="1" applyProtection="1">
      <alignment vertical="center" wrapText="1"/>
      <protection locked="0" hidden="1"/>
    </xf>
    <xf numFmtId="0" fontId="5" fillId="0" borderId="1" xfId="0" applyFont="1" applyFill="1" applyBorder="1" applyAlignment="1" applyProtection="1">
      <alignment horizontal="left" vertical="center" wrapText="1" indent="1"/>
      <protection locked="0" hidden="1"/>
    </xf>
    <xf numFmtId="0" fontId="8" fillId="0" borderId="1" xfId="0" applyFont="1" applyFill="1" applyBorder="1" applyAlignment="1" applyProtection="1">
      <alignment horizontal="left" vertical="center" wrapText="1"/>
      <protection locked="0" hidden="1"/>
    </xf>
    <xf numFmtId="1" fontId="6" fillId="0" borderId="1" xfId="0" applyNumberFormat="1" applyFont="1" applyFill="1" applyBorder="1" applyAlignment="1" applyProtection="1">
      <alignment horizontal="right" vertical="center" shrinkToFit="1"/>
      <protection locked="0" hidden="1"/>
    </xf>
    <xf numFmtId="0" fontId="8" fillId="0" borderId="1" xfId="0" applyFont="1" applyFill="1" applyBorder="1" applyAlignment="1" applyProtection="1">
      <alignment horizontal="right" vertical="center" wrapText="1"/>
      <protection locked="0" hidden="1"/>
    </xf>
    <xf numFmtId="1" fontId="6" fillId="0" borderId="1" xfId="0" applyNumberFormat="1" applyFont="1" applyFill="1" applyBorder="1" applyAlignment="1" applyProtection="1">
      <alignment horizontal="left" vertical="center" indent="2" shrinkToFit="1"/>
      <protection locked="0" hidden="1"/>
    </xf>
    <xf numFmtId="0" fontId="5" fillId="0" borderId="1" xfId="0" applyFont="1" applyFill="1" applyBorder="1" applyAlignment="1" applyProtection="1">
      <alignment horizontal="center" vertical="center" wrapText="1"/>
      <protection locked="0" hidden="1"/>
    </xf>
    <xf numFmtId="0" fontId="8" fillId="0" borderId="1" xfId="0" applyFont="1" applyFill="1" applyBorder="1" applyAlignment="1" applyProtection="1">
      <alignment horizontal="left" vertical="center" wrapText="1" indent="1"/>
      <protection locked="0" hidden="1"/>
    </xf>
    <xf numFmtId="0" fontId="8" fillId="0" borderId="1" xfId="0" applyFont="1" applyFill="1" applyBorder="1" applyAlignment="1" applyProtection="1">
      <alignment horizontal="left" vertical="center" wrapText="1" indent="2"/>
      <protection locked="0" hidden="1"/>
    </xf>
    <xf numFmtId="0" fontId="8" fillId="0" borderId="1" xfId="0" applyFont="1" applyFill="1" applyBorder="1" applyAlignment="1" applyProtection="1">
      <alignment horizontal="right" vertical="center" wrapText="1" indent="1"/>
      <protection locked="0" hidden="1"/>
    </xf>
    <xf numFmtId="0" fontId="0" fillId="0" borderId="0" xfId="0" applyFill="1" applyBorder="1" applyAlignment="1" applyProtection="1">
      <alignment horizontal="center" vertical="center"/>
      <protection locked="0" hidden="1"/>
    </xf>
    <xf numFmtId="0" fontId="0" fillId="0" borderId="0" xfId="0" applyFill="1" applyBorder="1" applyAlignment="1" applyProtection="1">
      <alignment vertical="center"/>
      <protection locked="0" hidden="1"/>
    </xf>
    <xf numFmtId="0" fontId="8" fillId="2" borderId="1" xfId="0" applyFont="1" applyFill="1" applyBorder="1" applyAlignment="1" applyProtection="1">
      <alignment horizontal="center" vertical="center" wrapText="1"/>
      <protection locked="0" hidden="1"/>
    </xf>
    <xf numFmtId="0" fontId="7" fillId="2" borderId="1" xfId="0" applyFont="1" applyFill="1" applyBorder="1" applyAlignment="1" applyProtection="1">
      <alignment horizontal="center" vertical="center" wrapText="1"/>
      <protection locked="0" hidden="1"/>
    </xf>
    <xf numFmtId="0" fontId="0" fillId="3" borderId="1" xfId="0" applyFont="1" applyFill="1" applyBorder="1" applyAlignment="1">
      <alignment horizontal="center" vertical="top" wrapText="1"/>
    </xf>
    <xf numFmtId="0" fontId="0" fillId="0" borderId="12" xfId="0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0" fillId="3" borderId="1" xfId="0" applyFont="1" applyFill="1" applyBorder="1" applyAlignment="1">
      <alignment horizontal="center" vertical="center" wrapText="1"/>
    </xf>
    <xf numFmtId="0" fontId="9" fillId="3" borderId="1" xfId="0" applyFont="1" applyFill="1" applyBorder="1" applyAlignment="1">
      <alignment horizontal="center" vertical="center" wrapText="1"/>
    </xf>
    <xf numFmtId="0" fontId="0" fillId="0" borderId="12" xfId="0" applyBorder="1" applyAlignment="1">
      <alignment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3" borderId="1" xfId="0" applyFont="1" applyFill="1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64" fontId="6" fillId="0" borderId="15" xfId="0" applyNumberFormat="1" applyFont="1" applyFill="1" applyBorder="1" applyAlignment="1" applyProtection="1">
      <alignment horizontal="right" vertical="center" shrinkToFit="1"/>
      <protection locked="0" hidden="1"/>
    </xf>
    <xf numFmtId="0" fontId="9" fillId="3" borderId="15" xfId="0" applyFont="1" applyFill="1" applyBorder="1" applyAlignment="1">
      <alignment horizontal="center" vertical="center" wrapText="1"/>
    </xf>
    <xf numFmtId="0" fontId="0" fillId="0" borderId="20" xfId="0" applyBorder="1" applyAlignment="1">
      <alignment vertical="center" wrapText="1"/>
    </xf>
    <xf numFmtId="0" fontId="0" fillId="0" borderId="15" xfId="0" applyBorder="1" applyAlignment="1">
      <alignment vertical="center" wrapText="1"/>
    </xf>
    <xf numFmtId="165" fontId="0" fillId="0" borderId="0" xfId="0" applyNumberFormat="1" applyFill="1" applyBorder="1" applyAlignment="1" applyProtection="1">
      <alignment horizontal="left" vertical="top"/>
      <protection locked="0" hidden="1"/>
    </xf>
    <xf numFmtId="1" fontId="6" fillId="0" borderId="11" xfId="0" applyNumberFormat="1" applyFont="1" applyFill="1" applyBorder="1" applyAlignment="1" applyProtection="1">
      <alignment horizontal="right" vertical="center" indent="1" shrinkToFit="1"/>
      <protection locked="0" hidden="1"/>
    </xf>
    <xf numFmtId="0" fontId="5" fillId="0" borderId="12" xfId="0" applyFont="1" applyFill="1" applyBorder="1" applyAlignment="1" applyProtection="1">
      <alignment horizontal="left" vertical="top" wrapText="1"/>
      <protection locked="0" hidden="1"/>
    </xf>
    <xf numFmtId="0" fontId="7" fillId="0" borderId="12" xfId="0" applyFont="1" applyFill="1" applyBorder="1" applyAlignment="1" applyProtection="1">
      <alignment horizontal="right" vertical="center" wrapText="1" indent="2"/>
      <protection locked="0" hidden="1"/>
    </xf>
    <xf numFmtId="0" fontId="8" fillId="0" borderId="12" xfId="0" applyFont="1" applyFill="1" applyBorder="1" applyAlignment="1" applyProtection="1">
      <alignment horizontal="center" vertical="center" wrapText="1"/>
      <protection locked="0" hidden="1"/>
    </xf>
    <xf numFmtId="0" fontId="7" fillId="0" borderId="12" xfId="0" applyFont="1" applyFill="1" applyBorder="1" applyAlignment="1" applyProtection="1">
      <alignment vertical="center" wrapText="1"/>
      <protection locked="0" hidden="1"/>
    </xf>
    <xf numFmtId="0" fontId="7" fillId="2" borderId="12" xfId="0" applyFont="1" applyFill="1" applyBorder="1" applyAlignment="1" applyProtection="1">
      <alignment horizontal="center" vertical="center" wrapText="1"/>
      <protection locked="0" hidden="1"/>
    </xf>
    <xf numFmtId="1" fontId="6" fillId="0" borderId="12" xfId="0" applyNumberFormat="1" applyFont="1" applyFill="1" applyBorder="1" applyAlignment="1" applyProtection="1">
      <alignment horizontal="center" vertical="center" shrinkToFit="1"/>
      <protection locked="0" hidden="1"/>
    </xf>
    <xf numFmtId="1" fontId="6" fillId="0" borderId="12" xfId="0" applyNumberFormat="1" applyFont="1" applyFill="1" applyBorder="1" applyAlignment="1" applyProtection="1">
      <alignment horizontal="left" vertical="center" indent="1" shrinkToFit="1"/>
      <protection locked="0" hidden="1"/>
    </xf>
    <xf numFmtId="164" fontId="6" fillId="0" borderId="20" xfId="0" applyNumberFormat="1" applyFont="1" applyFill="1" applyBorder="1" applyAlignment="1" applyProtection="1">
      <alignment horizontal="right" vertical="center" shrinkToFit="1"/>
      <protection locked="0" hidden="1"/>
    </xf>
    <xf numFmtId="0" fontId="10" fillId="0" borderId="0" xfId="0" applyFont="1" applyFill="1" applyBorder="1" applyAlignment="1" applyProtection="1">
      <alignment horizontal="left" vertical="top"/>
      <protection locked="0" hidden="1"/>
    </xf>
    <xf numFmtId="0" fontId="3" fillId="0" borderId="17" xfId="0" applyFont="1" applyFill="1" applyBorder="1" applyAlignment="1" applyProtection="1">
      <alignment horizontal="center" vertical="center" wrapText="1"/>
      <protection locked="0" hidden="1"/>
    </xf>
    <xf numFmtId="0" fontId="3" fillId="0" borderId="25" xfId="0" applyFont="1" applyFill="1" applyBorder="1" applyAlignment="1" applyProtection="1">
      <alignment horizontal="center" vertical="center" wrapText="1"/>
      <protection locked="0" hidden="1"/>
    </xf>
    <xf numFmtId="0" fontId="3" fillId="0" borderId="1" xfId="0" applyFont="1" applyFill="1" applyBorder="1" applyAlignment="1" applyProtection="1">
      <alignment horizontal="center" vertical="center" wrapText="1"/>
      <protection locked="0" hidden="1"/>
    </xf>
    <xf numFmtId="0" fontId="3" fillId="0" borderId="17" xfId="0" applyFont="1" applyFill="1" applyBorder="1" applyAlignment="1" applyProtection="1">
      <alignment horizontal="center" vertical="center" wrapText="1"/>
      <protection locked="0" hidden="1"/>
    </xf>
    <xf numFmtId="0" fontId="3" fillId="0" borderId="15" xfId="0" applyFont="1" applyFill="1" applyBorder="1" applyAlignment="1" applyProtection="1">
      <alignment horizontal="center" vertical="center" wrapText="1"/>
      <protection locked="0" hidden="1"/>
    </xf>
    <xf numFmtId="0" fontId="3" fillId="0" borderId="18" xfId="0" applyFont="1" applyFill="1" applyBorder="1" applyAlignment="1" applyProtection="1">
      <alignment horizontal="center" vertical="center" wrapText="1"/>
      <protection locked="0" hidden="1"/>
    </xf>
    <xf numFmtId="0" fontId="1" fillId="0" borderId="5" xfId="0" applyFont="1" applyFill="1" applyBorder="1" applyAlignment="1" applyProtection="1">
      <alignment horizontal="center" vertical="top"/>
      <protection locked="0" hidden="1"/>
    </xf>
    <xf numFmtId="0" fontId="1" fillId="0" borderId="0" xfId="0" applyFont="1" applyFill="1" applyBorder="1" applyAlignment="1" applyProtection="1">
      <alignment horizontal="center" vertical="top"/>
      <protection locked="0" hidden="1"/>
    </xf>
    <xf numFmtId="0" fontId="1" fillId="0" borderId="6" xfId="0" applyFont="1" applyFill="1" applyBorder="1" applyAlignment="1" applyProtection="1">
      <alignment horizontal="center" vertical="top"/>
      <protection locked="0" hidden="1"/>
    </xf>
    <xf numFmtId="0" fontId="1" fillId="0" borderId="7" xfId="0" applyFont="1" applyFill="1" applyBorder="1" applyAlignment="1" applyProtection="1">
      <alignment horizontal="center" vertical="top"/>
      <protection locked="0" hidden="1"/>
    </xf>
    <xf numFmtId="0" fontId="1" fillId="0" borderId="8" xfId="0" applyFont="1" applyFill="1" applyBorder="1" applyAlignment="1" applyProtection="1">
      <alignment horizontal="center" vertical="top"/>
      <protection locked="0" hidden="1"/>
    </xf>
    <xf numFmtId="0" fontId="1" fillId="0" borderId="9" xfId="0" applyFont="1" applyFill="1" applyBorder="1" applyAlignment="1" applyProtection="1">
      <alignment horizontal="center" vertical="top"/>
      <protection locked="0" hidden="1"/>
    </xf>
    <xf numFmtId="0" fontId="2" fillId="0" borderId="2" xfId="0" applyFont="1" applyFill="1" applyBorder="1" applyAlignment="1" applyProtection="1">
      <alignment horizontal="center" vertical="top" wrapText="1"/>
      <protection locked="0" hidden="1"/>
    </xf>
    <xf numFmtId="0" fontId="2" fillId="0" borderId="3" xfId="0" applyFont="1" applyFill="1" applyBorder="1" applyAlignment="1" applyProtection="1">
      <alignment horizontal="center" vertical="top" wrapText="1"/>
      <protection locked="0" hidden="1"/>
    </xf>
    <xf numFmtId="0" fontId="2" fillId="0" borderId="4" xfId="0" applyFont="1" applyFill="1" applyBorder="1" applyAlignment="1" applyProtection="1">
      <alignment horizontal="center" vertical="top" wrapText="1"/>
      <protection locked="0" hidden="1"/>
    </xf>
    <xf numFmtId="0" fontId="3" fillId="0" borderId="21" xfId="0" applyFont="1" applyFill="1" applyBorder="1" applyAlignment="1" applyProtection="1">
      <alignment horizontal="center" vertical="center" wrapText="1"/>
      <protection locked="0" hidden="1"/>
    </xf>
    <xf numFmtId="0" fontId="3" fillId="0" borderId="22" xfId="0" applyFont="1" applyFill="1" applyBorder="1" applyAlignment="1" applyProtection="1">
      <alignment horizontal="center" vertical="center" wrapText="1"/>
      <protection locked="0" hidden="1"/>
    </xf>
    <xf numFmtId="0" fontId="3" fillId="0" borderId="23" xfId="0" applyFont="1" applyFill="1" applyBorder="1" applyAlignment="1" applyProtection="1">
      <alignment horizontal="center" vertical="center" wrapText="1"/>
      <protection locked="0" hidden="1"/>
    </xf>
    <xf numFmtId="0" fontId="3" fillId="0" borderId="24" xfId="0" applyFont="1" applyFill="1" applyBorder="1" applyAlignment="1" applyProtection="1">
      <alignment horizontal="center" vertical="center" wrapText="1"/>
      <protection locked="0" hidden="1"/>
    </xf>
    <xf numFmtId="0" fontId="3" fillId="0" borderId="14" xfId="0" applyFont="1" applyFill="1" applyBorder="1" applyAlignment="1" applyProtection="1">
      <alignment horizontal="center" vertical="center" wrapText="1"/>
      <protection locked="0" hidden="1"/>
    </xf>
    <xf numFmtId="0" fontId="3" fillId="0" borderId="16" xfId="0" applyFont="1" applyFill="1" applyBorder="1" applyAlignment="1" applyProtection="1">
      <alignment horizontal="center" vertical="center" wrapText="1"/>
      <protection locked="0" hidden="1"/>
    </xf>
    <xf numFmtId="0" fontId="4" fillId="0" borderId="19" xfId="0" applyFont="1" applyFill="1" applyBorder="1" applyAlignment="1" applyProtection="1">
      <alignment horizontal="center" vertical="center" wrapText="1"/>
      <protection locked="0" hidden="1"/>
    </xf>
    <xf numFmtId="0" fontId="3" fillId="0" borderId="13" xfId="0" applyFont="1" applyFill="1" applyBorder="1" applyAlignment="1" applyProtection="1">
      <alignment horizontal="center" vertical="center" wrapText="1"/>
      <protection locked="0" hidden="1"/>
    </xf>
    <xf numFmtId="0" fontId="3" fillId="0" borderId="10" xfId="0" applyFont="1" applyFill="1" applyBorder="1" applyAlignment="1" applyProtection="1">
      <alignment horizontal="center" vertical="center" wrapText="1"/>
      <protection locked="0" hidden="1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76" Type="http://schemas.openxmlformats.org/officeDocument/2006/relationships/image" Target="../media/image76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66" Type="http://schemas.openxmlformats.org/officeDocument/2006/relationships/image" Target="../media/image66.emf"/><Relationship Id="rId74" Type="http://schemas.openxmlformats.org/officeDocument/2006/relationships/image" Target="../media/image74.jpeg"/><Relationship Id="rId79" Type="http://schemas.openxmlformats.org/officeDocument/2006/relationships/image" Target="../media/image79.emf"/><Relationship Id="rId5" Type="http://schemas.openxmlformats.org/officeDocument/2006/relationships/image" Target="../media/image5.png"/><Relationship Id="rId61" Type="http://schemas.openxmlformats.org/officeDocument/2006/relationships/image" Target="../media/image61.jpeg"/><Relationship Id="rId82" Type="http://schemas.openxmlformats.org/officeDocument/2006/relationships/image" Target="../media/image82.emf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emf"/><Relationship Id="rId73" Type="http://schemas.openxmlformats.org/officeDocument/2006/relationships/image" Target="../media/image73.jpeg"/><Relationship Id="rId78" Type="http://schemas.openxmlformats.org/officeDocument/2006/relationships/image" Target="../media/image78.emf"/><Relationship Id="rId81" Type="http://schemas.openxmlformats.org/officeDocument/2006/relationships/image" Target="../media/image81.emf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emf"/><Relationship Id="rId69" Type="http://schemas.openxmlformats.org/officeDocument/2006/relationships/image" Target="../media/image69.jpeg"/><Relationship Id="rId77" Type="http://schemas.openxmlformats.org/officeDocument/2006/relationships/image" Target="../media/image77.emf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jpeg"/><Relationship Id="rId80" Type="http://schemas.openxmlformats.org/officeDocument/2006/relationships/image" Target="../media/image80.emf"/><Relationship Id="rId3" Type="http://schemas.openxmlformats.org/officeDocument/2006/relationships/image" Target="../media/image3.jpe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emf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100719</xdr:colOff>
      <xdr:row>9</xdr:row>
      <xdr:rowOff>92159</xdr:rowOff>
    </xdr:from>
    <xdr:ext cx="2935605" cy="1772019"/>
    <xdr:pic>
      <xdr:nvPicPr>
        <xdr:cNvPr id="5" name="image5.jpe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719" y="7540709"/>
          <a:ext cx="2935605" cy="1772019"/>
        </a:xfrm>
        <a:prstGeom prst="rect">
          <a:avLst/>
        </a:prstGeom>
      </xdr:spPr>
    </xdr:pic>
    <xdr:clientData/>
  </xdr:oneCellAnchor>
  <xdr:oneCellAnchor>
    <xdr:from>
      <xdr:col>1</xdr:col>
      <xdr:colOff>65072</xdr:colOff>
      <xdr:row>11</xdr:row>
      <xdr:rowOff>75746</xdr:rowOff>
    </xdr:from>
    <xdr:ext cx="2996297" cy="1802040"/>
    <xdr:pic>
      <xdr:nvPicPr>
        <xdr:cNvPr id="6" name="image8.jpe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072" y="11448596"/>
          <a:ext cx="2996297" cy="1802040"/>
        </a:xfrm>
        <a:prstGeom prst="rect">
          <a:avLst/>
        </a:prstGeom>
      </xdr:spPr>
    </xdr:pic>
    <xdr:clientData/>
  </xdr:oneCellAnchor>
  <xdr:oneCellAnchor>
    <xdr:from>
      <xdr:col>1</xdr:col>
      <xdr:colOff>80683</xdr:colOff>
      <xdr:row>12</xdr:row>
      <xdr:rowOff>78711</xdr:rowOff>
    </xdr:from>
    <xdr:ext cx="2965068" cy="1771860"/>
    <xdr:pic>
      <xdr:nvPicPr>
        <xdr:cNvPr id="7" name="image9.jpe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683" y="13413711"/>
          <a:ext cx="2965068" cy="1771860"/>
        </a:xfrm>
        <a:prstGeom prst="rect">
          <a:avLst/>
        </a:prstGeom>
      </xdr:spPr>
    </xdr:pic>
    <xdr:clientData/>
  </xdr:oneCellAnchor>
  <xdr:oneCellAnchor>
    <xdr:from>
      <xdr:col>1</xdr:col>
      <xdr:colOff>55903</xdr:colOff>
      <xdr:row>10</xdr:row>
      <xdr:rowOff>87243</xdr:rowOff>
    </xdr:from>
    <xdr:ext cx="2964180" cy="1756155"/>
    <xdr:pic>
      <xdr:nvPicPr>
        <xdr:cNvPr id="8" name="image10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903" y="9497943"/>
          <a:ext cx="2964180" cy="1756155"/>
        </a:xfrm>
        <a:prstGeom prst="rect">
          <a:avLst/>
        </a:prstGeom>
      </xdr:spPr>
    </xdr:pic>
    <xdr:clientData/>
  </xdr:oneCellAnchor>
  <xdr:oneCellAnchor>
    <xdr:from>
      <xdr:col>1</xdr:col>
      <xdr:colOff>28282</xdr:colOff>
      <xdr:row>12</xdr:row>
      <xdr:rowOff>1725422</xdr:rowOff>
    </xdr:from>
    <xdr:ext cx="2937383" cy="18922"/>
    <xdr:pic>
      <xdr:nvPicPr>
        <xdr:cNvPr id="9" name="image11.pn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282" y="15060422"/>
          <a:ext cx="2937383" cy="18922"/>
        </a:xfrm>
        <a:prstGeom prst="rect">
          <a:avLst/>
        </a:prstGeom>
      </xdr:spPr>
    </xdr:pic>
    <xdr:clientData/>
  </xdr:oneCellAnchor>
  <xdr:oneCellAnchor>
    <xdr:from>
      <xdr:col>1</xdr:col>
      <xdr:colOff>46278</xdr:colOff>
      <xdr:row>14</xdr:row>
      <xdr:rowOff>75745</xdr:rowOff>
    </xdr:from>
    <xdr:ext cx="3004768" cy="1774827"/>
    <xdr:pic>
      <xdr:nvPicPr>
        <xdr:cNvPr id="10" name="image12.jpeg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278" y="17335045"/>
          <a:ext cx="3004768" cy="1774827"/>
        </a:xfrm>
        <a:prstGeom prst="rect">
          <a:avLst/>
        </a:prstGeom>
      </xdr:spPr>
    </xdr:pic>
    <xdr:clientData/>
  </xdr:oneCellAnchor>
  <xdr:oneCellAnchor>
    <xdr:from>
      <xdr:col>1</xdr:col>
      <xdr:colOff>87099</xdr:colOff>
      <xdr:row>15</xdr:row>
      <xdr:rowOff>75021</xdr:rowOff>
    </xdr:from>
    <xdr:ext cx="2906471" cy="1857194"/>
    <xdr:pic>
      <xdr:nvPicPr>
        <xdr:cNvPr id="11" name="image13.jpeg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099" y="19296471"/>
          <a:ext cx="2906471" cy="1857194"/>
        </a:xfrm>
        <a:prstGeom prst="rect">
          <a:avLst/>
        </a:prstGeom>
      </xdr:spPr>
    </xdr:pic>
    <xdr:clientData/>
  </xdr:oneCellAnchor>
  <xdr:oneCellAnchor>
    <xdr:from>
      <xdr:col>1</xdr:col>
      <xdr:colOff>73491</xdr:colOff>
      <xdr:row>17</xdr:row>
      <xdr:rowOff>84799</xdr:rowOff>
    </xdr:from>
    <xdr:ext cx="2947293" cy="1792987"/>
    <xdr:pic>
      <xdr:nvPicPr>
        <xdr:cNvPr id="12" name="image15.jpe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491" y="23230549"/>
          <a:ext cx="2947293" cy="1792987"/>
        </a:xfrm>
        <a:prstGeom prst="rect">
          <a:avLst/>
        </a:prstGeom>
      </xdr:spPr>
    </xdr:pic>
    <xdr:clientData/>
  </xdr:oneCellAnchor>
  <xdr:oneCellAnchor>
    <xdr:from>
      <xdr:col>1</xdr:col>
      <xdr:colOff>77244</xdr:colOff>
      <xdr:row>16</xdr:row>
      <xdr:rowOff>121030</xdr:rowOff>
    </xdr:from>
    <xdr:ext cx="2923540" cy="1702327"/>
    <xdr:pic>
      <xdr:nvPicPr>
        <xdr:cNvPr id="13" name="image16.jpe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244" y="21304630"/>
          <a:ext cx="2923540" cy="1702327"/>
        </a:xfrm>
        <a:prstGeom prst="rect">
          <a:avLst/>
        </a:prstGeom>
      </xdr:spPr>
    </xdr:pic>
    <xdr:clientData/>
  </xdr:oneCellAnchor>
  <xdr:oneCellAnchor>
    <xdr:from>
      <xdr:col>1</xdr:col>
      <xdr:colOff>56569</xdr:colOff>
      <xdr:row>18</xdr:row>
      <xdr:rowOff>78677</xdr:rowOff>
    </xdr:from>
    <xdr:ext cx="2977847" cy="1771900"/>
    <xdr:pic>
      <xdr:nvPicPr>
        <xdr:cNvPr id="14" name="image17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569" y="25186577"/>
          <a:ext cx="2977847" cy="1771900"/>
        </a:xfrm>
        <a:prstGeom prst="rect">
          <a:avLst/>
        </a:prstGeom>
      </xdr:spPr>
    </xdr:pic>
    <xdr:clientData/>
  </xdr:oneCellAnchor>
  <xdr:oneCellAnchor>
    <xdr:from>
      <xdr:col>1</xdr:col>
      <xdr:colOff>94695</xdr:colOff>
      <xdr:row>19</xdr:row>
      <xdr:rowOff>87339</xdr:rowOff>
    </xdr:from>
    <xdr:ext cx="2953306" cy="1831267"/>
    <xdr:pic>
      <xdr:nvPicPr>
        <xdr:cNvPr id="15" name="image21.jpe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695" y="27157389"/>
          <a:ext cx="2953306" cy="1831267"/>
        </a:xfrm>
        <a:prstGeom prst="rect">
          <a:avLst/>
        </a:prstGeom>
      </xdr:spPr>
    </xdr:pic>
    <xdr:clientData/>
  </xdr:oneCellAnchor>
  <xdr:oneCellAnchor>
    <xdr:from>
      <xdr:col>1</xdr:col>
      <xdr:colOff>71777</xdr:colOff>
      <xdr:row>21</xdr:row>
      <xdr:rowOff>94925</xdr:rowOff>
    </xdr:from>
    <xdr:ext cx="2954528" cy="1744941"/>
    <xdr:pic>
      <xdr:nvPicPr>
        <xdr:cNvPr id="16" name="image22.pn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777" y="31089275"/>
          <a:ext cx="2954528" cy="1744941"/>
        </a:xfrm>
        <a:prstGeom prst="rect">
          <a:avLst/>
        </a:prstGeom>
      </xdr:spPr>
    </xdr:pic>
    <xdr:clientData/>
  </xdr:oneCellAnchor>
  <xdr:oneCellAnchor>
    <xdr:from>
      <xdr:col>1</xdr:col>
      <xdr:colOff>46139</xdr:colOff>
      <xdr:row>23</xdr:row>
      <xdr:rowOff>104012</xdr:rowOff>
    </xdr:from>
    <xdr:ext cx="2991916" cy="1769238"/>
    <xdr:grpSp>
      <xdr:nvGrpSpPr>
        <xdr:cNvPr id="17" name="Group 26"/>
        <xdr:cNvGrpSpPr/>
      </xdr:nvGrpSpPr>
      <xdr:grpSpPr>
        <a:xfrm>
          <a:off x="427139" y="34834543"/>
          <a:ext cx="2991916" cy="1769238"/>
          <a:chOff x="0" y="15875"/>
          <a:chExt cx="2991916" cy="1769238"/>
        </a:xfrm>
      </xdr:grpSpPr>
      <xdr:pic>
        <xdr:nvPicPr>
          <xdr:cNvPr id="18" name="image23.png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554572"/>
            <a:ext cx="2984246" cy="38388"/>
          </a:xfrm>
          <a:prstGeom prst="rect">
            <a:avLst/>
          </a:prstGeom>
        </xdr:spPr>
      </xdr:pic>
      <xdr:pic>
        <xdr:nvPicPr>
          <xdr:cNvPr id="19" name="image24.jpeg"/>
          <xdr:cNvPicPr>
            <a:picLocks noChangeAspect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5864" y="15875"/>
            <a:ext cx="2956052" cy="1769238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84442</xdr:colOff>
      <xdr:row>22</xdr:row>
      <xdr:rowOff>51434</xdr:rowOff>
    </xdr:from>
    <xdr:ext cx="2947683" cy="1853566"/>
    <xdr:pic>
      <xdr:nvPicPr>
        <xdr:cNvPr id="20" name="image16.jpe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442" y="33007934"/>
          <a:ext cx="2947683" cy="1853566"/>
        </a:xfrm>
        <a:prstGeom prst="rect">
          <a:avLst/>
        </a:prstGeom>
      </xdr:spPr>
    </xdr:pic>
    <xdr:clientData/>
  </xdr:oneCellAnchor>
  <xdr:oneCellAnchor>
    <xdr:from>
      <xdr:col>1</xdr:col>
      <xdr:colOff>42227</xdr:colOff>
      <xdr:row>25</xdr:row>
      <xdr:rowOff>45465</xdr:rowOff>
    </xdr:from>
    <xdr:ext cx="2949447" cy="1811910"/>
    <xdr:pic>
      <xdr:nvPicPr>
        <xdr:cNvPr id="21" name="image26.jpeg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227" y="38888415"/>
          <a:ext cx="2949447" cy="1811910"/>
        </a:xfrm>
        <a:prstGeom prst="rect">
          <a:avLst/>
        </a:prstGeom>
      </xdr:spPr>
    </xdr:pic>
    <xdr:clientData/>
  </xdr:oneCellAnchor>
  <xdr:oneCellAnchor>
    <xdr:from>
      <xdr:col>1</xdr:col>
      <xdr:colOff>62014</xdr:colOff>
      <xdr:row>24</xdr:row>
      <xdr:rowOff>98519</xdr:rowOff>
    </xdr:from>
    <xdr:ext cx="2984246" cy="1790606"/>
    <xdr:pic>
      <xdr:nvPicPr>
        <xdr:cNvPr id="22" name="image27.jpe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014" y="36979319"/>
          <a:ext cx="2984246" cy="1790606"/>
        </a:xfrm>
        <a:prstGeom prst="rect">
          <a:avLst/>
        </a:prstGeom>
      </xdr:spPr>
    </xdr:pic>
    <xdr:clientData/>
  </xdr:oneCellAnchor>
  <xdr:oneCellAnchor>
    <xdr:from>
      <xdr:col>1</xdr:col>
      <xdr:colOff>88987</xdr:colOff>
      <xdr:row>26</xdr:row>
      <xdr:rowOff>100863</xdr:rowOff>
    </xdr:from>
    <xdr:ext cx="2911387" cy="1756783"/>
    <xdr:pic>
      <xdr:nvPicPr>
        <xdr:cNvPr id="23" name="image28.jpe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987" y="40905963"/>
          <a:ext cx="2911387" cy="1756783"/>
        </a:xfrm>
        <a:prstGeom prst="rect">
          <a:avLst/>
        </a:prstGeom>
      </xdr:spPr>
    </xdr:pic>
    <xdr:clientData/>
  </xdr:oneCellAnchor>
  <xdr:oneCellAnchor>
    <xdr:from>
      <xdr:col>1</xdr:col>
      <xdr:colOff>73114</xdr:colOff>
      <xdr:row>29</xdr:row>
      <xdr:rowOff>116078</xdr:rowOff>
    </xdr:from>
    <xdr:ext cx="2922908" cy="1693672"/>
    <xdr:pic>
      <xdr:nvPicPr>
        <xdr:cNvPr id="24" name="image31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14" y="46807628"/>
          <a:ext cx="2922908" cy="1693672"/>
        </a:xfrm>
        <a:prstGeom prst="rect">
          <a:avLst/>
        </a:prstGeom>
      </xdr:spPr>
    </xdr:pic>
    <xdr:clientData/>
  </xdr:oneCellAnchor>
  <xdr:oneCellAnchor>
    <xdr:from>
      <xdr:col>1</xdr:col>
      <xdr:colOff>206392</xdr:colOff>
      <xdr:row>30</xdr:row>
      <xdr:rowOff>47516</xdr:rowOff>
    </xdr:from>
    <xdr:ext cx="2596679" cy="3748876"/>
    <xdr:grpSp>
      <xdr:nvGrpSpPr>
        <xdr:cNvPr id="25" name="Group 40"/>
        <xdr:cNvGrpSpPr/>
      </xdr:nvGrpSpPr>
      <xdr:grpSpPr>
        <a:xfrm>
          <a:off x="587392" y="48529766"/>
          <a:ext cx="2596679" cy="3748876"/>
          <a:chOff x="-7111999" y="-1099558"/>
          <a:chExt cx="2950463" cy="3542150"/>
        </a:xfrm>
      </xdr:grpSpPr>
      <xdr:pic>
        <xdr:nvPicPr>
          <xdr:cNvPr id="26" name="image32.jpeg"/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-7111999" y="-1099558"/>
            <a:ext cx="2950463" cy="1759966"/>
          </a:xfrm>
          <a:prstGeom prst="rect">
            <a:avLst/>
          </a:prstGeom>
        </xdr:spPr>
      </xdr:pic>
      <xdr:pic>
        <xdr:nvPicPr>
          <xdr:cNvPr id="27" name="image33.jpeg"/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-7111658" y="802894"/>
            <a:ext cx="2943352" cy="1639698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64807</xdr:colOff>
      <xdr:row>32</xdr:row>
      <xdr:rowOff>127128</xdr:rowOff>
    </xdr:from>
    <xdr:ext cx="2983193" cy="1688983"/>
    <xdr:pic>
      <xdr:nvPicPr>
        <xdr:cNvPr id="28" name="image34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807" y="52705128"/>
          <a:ext cx="2983193" cy="1688983"/>
        </a:xfrm>
        <a:prstGeom prst="rect">
          <a:avLst/>
        </a:prstGeom>
      </xdr:spPr>
    </xdr:pic>
    <xdr:clientData/>
  </xdr:oneCellAnchor>
  <xdr:oneCellAnchor>
    <xdr:from>
      <xdr:col>1</xdr:col>
      <xdr:colOff>48158</xdr:colOff>
      <xdr:row>35</xdr:row>
      <xdr:rowOff>89533</xdr:rowOff>
    </xdr:from>
    <xdr:ext cx="2999842" cy="1748065"/>
    <xdr:pic>
      <xdr:nvPicPr>
        <xdr:cNvPr id="29" name="image35.jpeg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158" y="58553983"/>
          <a:ext cx="2999842" cy="1748065"/>
        </a:xfrm>
        <a:prstGeom prst="rect">
          <a:avLst/>
        </a:prstGeom>
      </xdr:spPr>
    </xdr:pic>
    <xdr:clientData/>
  </xdr:oneCellAnchor>
  <xdr:oneCellAnchor>
    <xdr:from>
      <xdr:col>1</xdr:col>
      <xdr:colOff>60032</xdr:colOff>
      <xdr:row>34</xdr:row>
      <xdr:rowOff>66294</xdr:rowOff>
    </xdr:from>
    <xdr:ext cx="2956218" cy="1812599"/>
    <xdr:pic>
      <xdr:nvPicPr>
        <xdr:cNvPr id="30" name="image36.jpe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32" y="56568594"/>
          <a:ext cx="2956218" cy="1812599"/>
        </a:xfrm>
        <a:prstGeom prst="rect">
          <a:avLst/>
        </a:prstGeom>
      </xdr:spPr>
    </xdr:pic>
    <xdr:clientData/>
  </xdr:oneCellAnchor>
  <xdr:oneCellAnchor>
    <xdr:from>
      <xdr:col>1</xdr:col>
      <xdr:colOff>73113</xdr:colOff>
      <xdr:row>33</xdr:row>
      <xdr:rowOff>104775</xdr:rowOff>
    </xdr:from>
    <xdr:ext cx="2982035" cy="1768475"/>
    <xdr:pic>
      <xdr:nvPicPr>
        <xdr:cNvPr id="31" name="image37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13" y="54644925"/>
          <a:ext cx="2982035" cy="1768475"/>
        </a:xfrm>
        <a:prstGeom prst="rect">
          <a:avLst/>
        </a:prstGeom>
      </xdr:spPr>
    </xdr:pic>
    <xdr:clientData/>
  </xdr:oneCellAnchor>
  <xdr:oneCellAnchor>
    <xdr:from>
      <xdr:col>1</xdr:col>
      <xdr:colOff>77342</xdr:colOff>
      <xdr:row>36</xdr:row>
      <xdr:rowOff>105155</xdr:rowOff>
    </xdr:from>
    <xdr:ext cx="2926334" cy="1752219"/>
    <xdr:pic>
      <xdr:nvPicPr>
        <xdr:cNvPr id="32" name="image38.jpeg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342" y="60531755"/>
          <a:ext cx="2926334" cy="1752219"/>
        </a:xfrm>
        <a:prstGeom prst="rect">
          <a:avLst/>
        </a:prstGeom>
      </xdr:spPr>
    </xdr:pic>
    <xdr:clientData/>
  </xdr:oneCellAnchor>
  <xdr:oneCellAnchor>
    <xdr:from>
      <xdr:col>1</xdr:col>
      <xdr:colOff>76301</xdr:colOff>
      <xdr:row>37</xdr:row>
      <xdr:rowOff>95757</xdr:rowOff>
    </xdr:from>
    <xdr:ext cx="2939950" cy="1767128"/>
    <xdr:pic>
      <xdr:nvPicPr>
        <xdr:cNvPr id="33" name="image39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301" y="62484507"/>
          <a:ext cx="2939950" cy="1767128"/>
        </a:xfrm>
        <a:prstGeom prst="rect">
          <a:avLst/>
        </a:prstGeom>
      </xdr:spPr>
    </xdr:pic>
    <xdr:clientData/>
  </xdr:oneCellAnchor>
  <xdr:oneCellAnchor>
    <xdr:from>
      <xdr:col>1</xdr:col>
      <xdr:colOff>143416</xdr:colOff>
      <xdr:row>38</xdr:row>
      <xdr:rowOff>95516</xdr:rowOff>
    </xdr:from>
    <xdr:ext cx="2741298" cy="1714986"/>
    <xdr:pic>
      <xdr:nvPicPr>
        <xdr:cNvPr id="34" name="image40.jpe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416" y="64688623"/>
          <a:ext cx="2741298" cy="1714986"/>
        </a:xfrm>
        <a:prstGeom prst="rect">
          <a:avLst/>
        </a:prstGeom>
      </xdr:spPr>
    </xdr:pic>
    <xdr:clientData/>
  </xdr:oneCellAnchor>
  <xdr:oneCellAnchor>
    <xdr:from>
      <xdr:col>1</xdr:col>
      <xdr:colOff>81661</xdr:colOff>
      <xdr:row>39</xdr:row>
      <xdr:rowOff>79628</xdr:rowOff>
    </xdr:from>
    <xdr:ext cx="2964815" cy="1734185"/>
    <xdr:grpSp>
      <xdr:nvGrpSpPr>
        <xdr:cNvPr id="35" name="Group 50"/>
        <xdr:cNvGrpSpPr/>
      </xdr:nvGrpSpPr>
      <xdr:grpSpPr>
        <a:xfrm>
          <a:off x="462661" y="66242659"/>
          <a:ext cx="2964815" cy="1734185"/>
          <a:chOff x="0" y="0"/>
          <a:chExt cx="2964815" cy="1734185"/>
        </a:xfrm>
      </xdr:grpSpPr>
      <xdr:pic>
        <xdr:nvPicPr>
          <xdr:cNvPr id="36" name="image41.png"/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6217" y="0"/>
            <a:ext cx="2943098" cy="8127"/>
          </a:xfrm>
          <a:prstGeom prst="rect">
            <a:avLst/>
          </a:prstGeom>
        </xdr:spPr>
      </xdr:pic>
      <xdr:pic>
        <xdr:nvPicPr>
          <xdr:cNvPr id="37" name="image42.jpeg"/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6255"/>
            <a:ext cx="2964815" cy="1717420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81661</xdr:colOff>
      <xdr:row>40</xdr:row>
      <xdr:rowOff>88393</xdr:rowOff>
    </xdr:from>
    <xdr:ext cx="2966339" cy="1716545"/>
    <xdr:pic>
      <xdr:nvPicPr>
        <xdr:cNvPr id="38" name="image43.jpe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661" y="68363593"/>
          <a:ext cx="2966339" cy="1716545"/>
        </a:xfrm>
        <a:prstGeom prst="rect">
          <a:avLst/>
        </a:prstGeom>
      </xdr:spPr>
    </xdr:pic>
    <xdr:clientData/>
  </xdr:oneCellAnchor>
  <xdr:oneCellAnchor>
    <xdr:from>
      <xdr:col>1</xdr:col>
      <xdr:colOff>57238</xdr:colOff>
      <xdr:row>41</xdr:row>
      <xdr:rowOff>98908</xdr:rowOff>
    </xdr:from>
    <xdr:ext cx="2982849" cy="1740686"/>
    <xdr:pic>
      <xdr:nvPicPr>
        <xdr:cNvPr id="39" name="image44.jpe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238" y="70336258"/>
          <a:ext cx="2982849" cy="1740686"/>
        </a:xfrm>
        <a:prstGeom prst="rect">
          <a:avLst/>
        </a:prstGeom>
      </xdr:spPr>
    </xdr:pic>
    <xdr:clientData/>
  </xdr:oneCellAnchor>
  <xdr:oneCellAnchor>
    <xdr:from>
      <xdr:col>1</xdr:col>
      <xdr:colOff>165245</xdr:colOff>
      <xdr:row>43</xdr:row>
      <xdr:rowOff>97354</xdr:rowOff>
    </xdr:from>
    <xdr:ext cx="2828326" cy="1671267"/>
    <xdr:pic>
      <xdr:nvPicPr>
        <xdr:cNvPr id="40" name="image45.jpeg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245" y="74487604"/>
          <a:ext cx="2828326" cy="1671267"/>
        </a:xfrm>
        <a:prstGeom prst="rect">
          <a:avLst/>
        </a:prstGeom>
      </xdr:spPr>
    </xdr:pic>
    <xdr:clientData/>
  </xdr:oneCellAnchor>
  <xdr:oneCellAnchor>
    <xdr:from>
      <xdr:col>1</xdr:col>
      <xdr:colOff>61175</xdr:colOff>
      <xdr:row>44</xdr:row>
      <xdr:rowOff>63716</xdr:rowOff>
    </xdr:from>
    <xdr:ext cx="2936240" cy="1809534"/>
    <xdr:pic>
      <xdr:nvPicPr>
        <xdr:cNvPr id="41" name="image46.jpeg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2175" y="76187516"/>
          <a:ext cx="2936240" cy="1809534"/>
        </a:xfrm>
        <a:prstGeom prst="rect">
          <a:avLst/>
        </a:prstGeom>
      </xdr:spPr>
    </xdr:pic>
    <xdr:clientData/>
  </xdr:oneCellAnchor>
  <xdr:oneCellAnchor>
    <xdr:from>
      <xdr:col>1</xdr:col>
      <xdr:colOff>66763</xdr:colOff>
      <xdr:row>42</xdr:row>
      <xdr:rowOff>95504</xdr:rowOff>
    </xdr:from>
    <xdr:ext cx="2998470" cy="1777746"/>
    <xdr:grpSp>
      <xdr:nvGrpSpPr>
        <xdr:cNvPr id="42" name="Group 57"/>
        <xdr:cNvGrpSpPr/>
      </xdr:nvGrpSpPr>
      <xdr:grpSpPr>
        <a:xfrm>
          <a:off x="447763" y="72152129"/>
          <a:ext cx="2998470" cy="1777746"/>
          <a:chOff x="0" y="0"/>
          <a:chExt cx="2998470" cy="1481455"/>
        </a:xfrm>
      </xdr:grpSpPr>
      <xdr:pic>
        <xdr:nvPicPr>
          <xdr:cNvPr id="43" name="image47.jpeg"/>
          <xdr:cNvPicPr>
            <a:picLocks noChangeAspect="1"/>
          </xdr:cNvPicPr>
        </xdr:nvPicPr>
        <xdr:blipFill>
          <a:blip xmlns:r="http://schemas.openxmlformats.org/officeDocument/2006/relationships" r:embed="rId3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65151"/>
            <a:ext cx="2964561" cy="1416303"/>
          </a:xfrm>
          <a:prstGeom prst="rect">
            <a:avLst/>
          </a:prstGeom>
        </xdr:spPr>
      </xdr:pic>
      <xdr:pic>
        <xdr:nvPicPr>
          <xdr:cNvPr id="44" name="image48.jpeg"/>
          <xdr:cNvPicPr>
            <a:picLocks noChangeAspect="1"/>
          </xdr:cNvPicPr>
        </xdr:nvPicPr>
        <xdr:blipFill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240" y="0"/>
            <a:ext cx="2982849" cy="73279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97993</xdr:colOff>
      <xdr:row>45</xdr:row>
      <xdr:rowOff>81785</xdr:rowOff>
    </xdr:from>
    <xdr:ext cx="2950007" cy="1828354"/>
    <xdr:pic>
      <xdr:nvPicPr>
        <xdr:cNvPr id="45" name="image49.jpeg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993" y="78167735"/>
          <a:ext cx="2950007" cy="1828354"/>
        </a:xfrm>
        <a:prstGeom prst="rect">
          <a:avLst/>
        </a:prstGeom>
      </xdr:spPr>
    </xdr:pic>
    <xdr:clientData/>
  </xdr:oneCellAnchor>
  <xdr:oneCellAnchor>
    <xdr:from>
      <xdr:col>1</xdr:col>
      <xdr:colOff>101358</xdr:colOff>
      <xdr:row>46</xdr:row>
      <xdr:rowOff>97791</xdr:rowOff>
    </xdr:from>
    <xdr:ext cx="2915920" cy="1759584"/>
    <xdr:pic>
      <xdr:nvPicPr>
        <xdr:cNvPr id="46" name="image50.jpeg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358" y="80145891"/>
          <a:ext cx="2915920" cy="1759584"/>
        </a:xfrm>
        <a:prstGeom prst="rect">
          <a:avLst/>
        </a:prstGeom>
      </xdr:spPr>
    </xdr:pic>
    <xdr:clientData/>
  </xdr:oneCellAnchor>
  <xdr:oneCellAnchor>
    <xdr:from>
      <xdr:col>1</xdr:col>
      <xdr:colOff>73685</xdr:colOff>
      <xdr:row>47</xdr:row>
      <xdr:rowOff>81231</xdr:rowOff>
    </xdr:from>
    <xdr:ext cx="2942590" cy="1792019"/>
    <xdr:pic>
      <xdr:nvPicPr>
        <xdr:cNvPr id="47" name="image51.jpeg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685" y="82091481"/>
          <a:ext cx="2942590" cy="1792019"/>
        </a:xfrm>
        <a:prstGeom prst="rect">
          <a:avLst/>
        </a:prstGeom>
      </xdr:spPr>
    </xdr:pic>
    <xdr:clientData/>
  </xdr:oneCellAnchor>
  <xdr:oneCellAnchor>
    <xdr:from>
      <xdr:col>1</xdr:col>
      <xdr:colOff>103314</xdr:colOff>
      <xdr:row>48</xdr:row>
      <xdr:rowOff>100204</xdr:rowOff>
    </xdr:from>
    <xdr:ext cx="2887345" cy="1773046"/>
    <xdr:pic>
      <xdr:nvPicPr>
        <xdr:cNvPr id="48" name="image52.jpeg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14" y="84072604"/>
          <a:ext cx="2887345" cy="1773046"/>
        </a:xfrm>
        <a:prstGeom prst="rect">
          <a:avLst/>
        </a:prstGeom>
      </xdr:spPr>
    </xdr:pic>
    <xdr:clientData/>
  </xdr:oneCellAnchor>
  <xdr:oneCellAnchor>
    <xdr:from>
      <xdr:col>1</xdr:col>
      <xdr:colOff>85483</xdr:colOff>
      <xdr:row>49</xdr:row>
      <xdr:rowOff>82547</xdr:rowOff>
    </xdr:from>
    <xdr:ext cx="2914904" cy="1758953"/>
    <xdr:pic>
      <xdr:nvPicPr>
        <xdr:cNvPr id="49" name="image53.jpeg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483" y="86017097"/>
          <a:ext cx="2914904" cy="1758953"/>
        </a:xfrm>
        <a:prstGeom prst="rect">
          <a:avLst/>
        </a:prstGeom>
      </xdr:spPr>
    </xdr:pic>
    <xdr:clientData/>
  </xdr:oneCellAnchor>
  <xdr:oneCellAnchor>
    <xdr:from>
      <xdr:col>1</xdr:col>
      <xdr:colOff>71564</xdr:colOff>
      <xdr:row>50</xdr:row>
      <xdr:rowOff>74333</xdr:rowOff>
    </xdr:from>
    <xdr:ext cx="2976436" cy="1783041"/>
    <xdr:pic>
      <xdr:nvPicPr>
        <xdr:cNvPr id="50" name="image54.jpeg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564" y="87971033"/>
          <a:ext cx="2976436" cy="1783041"/>
        </a:xfrm>
        <a:prstGeom prst="rect">
          <a:avLst/>
        </a:prstGeom>
      </xdr:spPr>
    </xdr:pic>
    <xdr:clientData/>
  </xdr:oneCellAnchor>
  <xdr:oneCellAnchor>
    <xdr:from>
      <xdr:col>1</xdr:col>
      <xdr:colOff>82638</xdr:colOff>
      <xdr:row>51</xdr:row>
      <xdr:rowOff>72895</xdr:rowOff>
    </xdr:from>
    <xdr:ext cx="2963544" cy="1816230"/>
    <xdr:pic>
      <xdr:nvPicPr>
        <xdr:cNvPr id="51" name="image55.jpeg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638" y="89931745"/>
          <a:ext cx="2963544" cy="1816230"/>
        </a:xfrm>
        <a:prstGeom prst="rect">
          <a:avLst/>
        </a:prstGeom>
      </xdr:spPr>
    </xdr:pic>
    <xdr:clientData/>
  </xdr:oneCellAnchor>
  <xdr:oneCellAnchor>
    <xdr:from>
      <xdr:col>1</xdr:col>
      <xdr:colOff>91782</xdr:colOff>
      <xdr:row>52</xdr:row>
      <xdr:rowOff>72515</xdr:rowOff>
    </xdr:from>
    <xdr:ext cx="2929636" cy="1816610"/>
    <xdr:pic>
      <xdr:nvPicPr>
        <xdr:cNvPr id="52" name="image56.jpeg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782" y="91893515"/>
          <a:ext cx="2929636" cy="1816610"/>
        </a:xfrm>
        <a:prstGeom prst="rect">
          <a:avLst/>
        </a:prstGeom>
      </xdr:spPr>
    </xdr:pic>
    <xdr:clientData/>
  </xdr:oneCellAnchor>
  <xdr:oneCellAnchor>
    <xdr:from>
      <xdr:col>1</xdr:col>
      <xdr:colOff>69380</xdr:colOff>
      <xdr:row>53</xdr:row>
      <xdr:rowOff>56414</xdr:rowOff>
    </xdr:from>
    <xdr:ext cx="2978620" cy="1816836"/>
    <xdr:pic>
      <xdr:nvPicPr>
        <xdr:cNvPr id="53" name="image57.jpeg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80" y="93839564"/>
          <a:ext cx="2978620" cy="1816836"/>
        </a:xfrm>
        <a:prstGeom prst="rect">
          <a:avLst/>
        </a:prstGeom>
      </xdr:spPr>
    </xdr:pic>
    <xdr:clientData/>
  </xdr:oneCellAnchor>
  <xdr:oneCellAnchor>
    <xdr:from>
      <xdr:col>1</xdr:col>
      <xdr:colOff>68973</xdr:colOff>
      <xdr:row>54</xdr:row>
      <xdr:rowOff>49909</xdr:rowOff>
    </xdr:from>
    <xdr:ext cx="2994902" cy="1870966"/>
    <xdr:pic>
      <xdr:nvPicPr>
        <xdr:cNvPr id="54" name="image58.jpeg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973" y="95795209"/>
          <a:ext cx="2994902" cy="1870966"/>
        </a:xfrm>
        <a:prstGeom prst="rect">
          <a:avLst/>
        </a:prstGeom>
      </xdr:spPr>
    </xdr:pic>
    <xdr:clientData/>
  </xdr:oneCellAnchor>
  <xdr:oneCellAnchor>
    <xdr:from>
      <xdr:col>1</xdr:col>
      <xdr:colOff>108458</xdr:colOff>
      <xdr:row>55</xdr:row>
      <xdr:rowOff>120141</xdr:rowOff>
    </xdr:from>
    <xdr:ext cx="2898140" cy="1689227"/>
    <xdr:pic>
      <xdr:nvPicPr>
        <xdr:cNvPr id="55" name="image59.jpeg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458" y="97827591"/>
          <a:ext cx="2898140" cy="1689227"/>
        </a:xfrm>
        <a:prstGeom prst="rect">
          <a:avLst/>
        </a:prstGeom>
      </xdr:spPr>
    </xdr:pic>
    <xdr:clientData/>
  </xdr:oneCellAnchor>
  <xdr:oneCellAnchor>
    <xdr:from>
      <xdr:col>1</xdr:col>
      <xdr:colOff>84442</xdr:colOff>
      <xdr:row>56</xdr:row>
      <xdr:rowOff>65277</xdr:rowOff>
    </xdr:from>
    <xdr:ext cx="2900045" cy="1839724"/>
    <xdr:pic>
      <xdr:nvPicPr>
        <xdr:cNvPr id="56" name="image60.jpeg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5442" y="99734877"/>
          <a:ext cx="2900045" cy="1839724"/>
        </a:xfrm>
        <a:prstGeom prst="rect">
          <a:avLst/>
        </a:prstGeom>
      </xdr:spPr>
    </xdr:pic>
    <xdr:clientData/>
  </xdr:oneCellAnchor>
  <xdr:oneCellAnchor>
    <xdr:from>
      <xdr:col>1</xdr:col>
      <xdr:colOff>115315</xdr:colOff>
      <xdr:row>57</xdr:row>
      <xdr:rowOff>112013</xdr:rowOff>
    </xdr:from>
    <xdr:ext cx="2843911" cy="1717547"/>
    <xdr:pic>
      <xdr:nvPicPr>
        <xdr:cNvPr id="57" name="image61.jpeg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6315" y="101743763"/>
          <a:ext cx="2843911" cy="1717547"/>
        </a:xfrm>
        <a:prstGeom prst="rect">
          <a:avLst/>
        </a:prstGeom>
      </xdr:spPr>
    </xdr:pic>
    <xdr:clientData/>
  </xdr:oneCellAnchor>
  <xdr:oneCellAnchor>
    <xdr:from>
      <xdr:col>1</xdr:col>
      <xdr:colOff>57213</xdr:colOff>
      <xdr:row>58</xdr:row>
      <xdr:rowOff>79374</xdr:rowOff>
    </xdr:from>
    <xdr:ext cx="2974912" cy="1793875"/>
    <xdr:pic>
      <xdr:nvPicPr>
        <xdr:cNvPr id="58" name="image62.jpeg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213" y="103673274"/>
          <a:ext cx="2974912" cy="1793875"/>
        </a:xfrm>
        <a:prstGeom prst="rect">
          <a:avLst/>
        </a:prstGeom>
      </xdr:spPr>
    </xdr:pic>
    <xdr:clientData/>
  </xdr:oneCellAnchor>
  <xdr:oneCellAnchor>
    <xdr:from>
      <xdr:col>1</xdr:col>
      <xdr:colOff>76644</xdr:colOff>
      <xdr:row>59</xdr:row>
      <xdr:rowOff>72895</xdr:rowOff>
    </xdr:from>
    <xdr:ext cx="2898140" cy="1784479"/>
    <xdr:pic>
      <xdr:nvPicPr>
        <xdr:cNvPr id="59" name="image63.jpeg"/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644" y="105628945"/>
          <a:ext cx="2898140" cy="1784479"/>
        </a:xfrm>
        <a:prstGeom prst="rect">
          <a:avLst/>
        </a:prstGeom>
      </xdr:spPr>
    </xdr:pic>
    <xdr:clientData/>
  </xdr:oneCellAnchor>
  <xdr:oneCellAnchor>
    <xdr:from>
      <xdr:col>1</xdr:col>
      <xdr:colOff>64960</xdr:colOff>
      <xdr:row>60</xdr:row>
      <xdr:rowOff>95529</xdr:rowOff>
    </xdr:from>
    <xdr:ext cx="2932155" cy="1761845"/>
    <xdr:pic>
      <xdr:nvPicPr>
        <xdr:cNvPr id="60" name="image64.png"/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960" y="107613729"/>
          <a:ext cx="2932155" cy="1761845"/>
        </a:xfrm>
        <a:prstGeom prst="rect">
          <a:avLst/>
        </a:prstGeom>
      </xdr:spPr>
    </xdr:pic>
    <xdr:clientData/>
  </xdr:oneCellAnchor>
  <xdr:oneCellAnchor>
    <xdr:from>
      <xdr:col>1</xdr:col>
      <xdr:colOff>96710</xdr:colOff>
      <xdr:row>61</xdr:row>
      <xdr:rowOff>82804</xdr:rowOff>
    </xdr:from>
    <xdr:ext cx="2954527" cy="1758695"/>
    <xdr:pic>
      <xdr:nvPicPr>
        <xdr:cNvPr id="61" name="image65.jpeg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710" y="109563154"/>
          <a:ext cx="2954527" cy="1758695"/>
        </a:xfrm>
        <a:prstGeom prst="rect">
          <a:avLst/>
        </a:prstGeom>
      </xdr:spPr>
    </xdr:pic>
    <xdr:clientData/>
  </xdr:oneCellAnchor>
  <xdr:oneCellAnchor>
    <xdr:from>
      <xdr:col>1</xdr:col>
      <xdr:colOff>116141</xdr:colOff>
      <xdr:row>62</xdr:row>
      <xdr:rowOff>120525</xdr:rowOff>
    </xdr:from>
    <xdr:ext cx="2912998" cy="1689225"/>
    <xdr:pic>
      <xdr:nvPicPr>
        <xdr:cNvPr id="62" name="image66.jpeg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141" y="111563025"/>
          <a:ext cx="2912998" cy="1689225"/>
        </a:xfrm>
        <a:prstGeom prst="rect">
          <a:avLst/>
        </a:prstGeom>
      </xdr:spPr>
    </xdr:pic>
    <xdr:clientData/>
  </xdr:oneCellAnchor>
  <xdr:oneCellAnchor>
    <xdr:from>
      <xdr:col>1</xdr:col>
      <xdr:colOff>100266</xdr:colOff>
      <xdr:row>63</xdr:row>
      <xdr:rowOff>97029</xdr:rowOff>
    </xdr:from>
    <xdr:ext cx="2907283" cy="1728596"/>
    <xdr:pic>
      <xdr:nvPicPr>
        <xdr:cNvPr id="63" name="image67.jpeg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266" y="113501679"/>
          <a:ext cx="2907283" cy="1728596"/>
        </a:xfrm>
        <a:prstGeom prst="rect">
          <a:avLst/>
        </a:prstGeom>
      </xdr:spPr>
    </xdr:pic>
    <xdr:clientData/>
  </xdr:oneCellAnchor>
  <xdr:oneCellAnchor>
    <xdr:from>
      <xdr:col>1</xdr:col>
      <xdr:colOff>108902</xdr:colOff>
      <xdr:row>65</xdr:row>
      <xdr:rowOff>81156</xdr:rowOff>
    </xdr:from>
    <xdr:ext cx="2882773" cy="1792093"/>
    <xdr:pic>
      <xdr:nvPicPr>
        <xdr:cNvPr id="64" name="image70.jpeg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902" y="117410106"/>
          <a:ext cx="2882773" cy="1792093"/>
        </a:xfrm>
        <a:prstGeom prst="rect">
          <a:avLst/>
        </a:prstGeom>
      </xdr:spPr>
    </xdr:pic>
    <xdr:clientData/>
  </xdr:oneCellAnchor>
  <xdr:oneCellAnchor>
    <xdr:from>
      <xdr:col>1</xdr:col>
      <xdr:colOff>82613</xdr:colOff>
      <xdr:row>66</xdr:row>
      <xdr:rowOff>137539</xdr:rowOff>
    </xdr:from>
    <xdr:ext cx="2963164" cy="1690624"/>
    <xdr:pic>
      <xdr:nvPicPr>
        <xdr:cNvPr id="65" name="image71.jpeg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613" y="119428639"/>
          <a:ext cx="2963164" cy="1690624"/>
        </a:xfrm>
        <a:prstGeom prst="rect">
          <a:avLst/>
        </a:prstGeom>
      </xdr:spPr>
    </xdr:pic>
    <xdr:clientData/>
  </xdr:oneCellAnchor>
  <xdr:oneCellAnchor>
    <xdr:from>
      <xdr:col>1</xdr:col>
      <xdr:colOff>108458</xdr:colOff>
      <xdr:row>67</xdr:row>
      <xdr:rowOff>89413</xdr:rowOff>
    </xdr:from>
    <xdr:ext cx="2894203" cy="1799712"/>
    <xdr:pic>
      <xdr:nvPicPr>
        <xdr:cNvPr id="66" name="image72.jpeg"/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458" y="121342663"/>
          <a:ext cx="2894203" cy="1799712"/>
        </a:xfrm>
        <a:prstGeom prst="rect">
          <a:avLst/>
        </a:prstGeom>
      </xdr:spPr>
    </xdr:pic>
    <xdr:clientData/>
  </xdr:oneCellAnchor>
  <xdr:oneCellAnchor>
    <xdr:from>
      <xdr:col>1</xdr:col>
      <xdr:colOff>77628</xdr:colOff>
      <xdr:row>68</xdr:row>
      <xdr:rowOff>129796</xdr:rowOff>
    </xdr:from>
    <xdr:ext cx="2827497" cy="1711704"/>
    <xdr:grpSp>
      <xdr:nvGrpSpPr>
        <xdr:cNvPr id="67" name="Group 84"/>
        <xdr:cNvGrpSpPr/>
      </xdr:nvGrpSpPr>
      <xdr:grpSpPr>
        <a:xfrm>
          <a:off x="458628" y="123264234"/>
          <a:ext cx="2827497" cy="1711704"/>
          <a:chOff x="914" y="-15875"/>
          <a:chExt cx="2975330" cy="1838704"/>
        </a:xfrm>
      </xdr:grpSpPr>
      <xdr:pic>
        <xdr:nvPicPr>
          <xdr:cNvPr id="68" name="image73.jpeg"/>
          <xdr:cNvPicPr>
            <a:picLocks noChangeAspect="1"/>
          </xdr:cNvPicPr>
        </xdr:nvPicPr>
        <xdr:blipFill>
          <a:blip xmlns:r="http://schemas.openxmlformats.org/officeDocument/2006/relationships" r:embed="rId5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14" y="0"/>
            <a:ext cx="2497708" cy="1693037"/>
          </a:xfrm>
          <a:prstGeom prst="rect">
            <a:avLst/>
          </a:prstGeom>
        </xdr:spPr>
      </xdr:pic>
      <xdr:pic>
        <xdr:nvPicPr>
          <xdr:cNvPr id="69" name="image74.jpeg"/>
          <xdr:cNvPicPr>
            <a:picLocks noChangeAspect="1"/>
          </xdr:cNvPicPr>
        </xdr:nvPicPr>
        <xdr:blipFill>
          <a:blip xmlns:r="http://schemas.openxmlformats.org/officeDocument/2006/relationships" r:embed="rId5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875" y="-15875"/>
            <a:ext cx="2960369" cy="1838704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81597</xdr:colOff>
      <xdr:row>69</xdr:row>
      <xdr:rowOff>113412</xdr:rowOff>
    </xdr:from>
    <xdr:ext cx="2964637" cy="1756155"/>
    <xdr:pic>
      <xdr:nvPicPr>
        <xdr:cNvPr id="70" name="image75.png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597" y="125290962"/>
          <a:ext cx="2964637" cy="1756155"/>
        </a:xfrm>
        <a:prstGeom prst="rect">
          <a:avLst/>
        </a:prstGeom>
      </xdr:spPr>
    </xdr:pic>
    <xdr:clientData/>
  </xdr:oneCellAnchor>
  <xdr:oneCellAnchor>
    <xdr:from>
      <xdr:col>1</xdr:col>
      <xdr:colOff>97129</xdr:colOff>
      <xdr:row>70</xdr:row>
      <xdr:rowOff>144657</xdr:rowOff>
    </xdr:from>
    <xdr:ext cx="2939795" cy="1701164"/>
    <xdr:pic>
      <xdr:nvPicPr>
        <xdr:cNvPr id="71" name="image76.jpeg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129" y="127284357"/>
          <a:ext cx="2939795" cy="1701164"/>
        </a:xfrm>
        <a:prstGeom prst="rect">
          <a:avLst/>
        </a:prstGeom>
      </xdr:spPr>
    </xdr:pic>
    <xdr:clientData/>
  </xdr:oneCellAnchor>
  <xdr:oneCellAnchor>
    <xdr:from>
      <xdr:col>1</xdr:col>
      <xdr:colOff>81254</xdr:colOff>
      <xdr:row>71</xdr:row>
      <xdr:rowOff>80265</xdr:rowOff>
    </xdr:from>
    <xdr:ext cx="2939795" cy="1739900"/>
    <xdr:pic>
      <xdr:nvPicPr>
        <xdr:cNvPr id="72" name="image77.jpeg"/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254" y="129182115"/>
          <a:ext cx="2939795" cy="1739900"/>
        </a:xfrm>
        <a:prstGeom prst="rect">
          <a:avLst/>
        </a:prstGeom>
      </xdr:spPr>
    </xdr:pic>
    <xdr:clientData/>
  </xdr:oneCellAnchor>
  <xdr:oneCellAnchor>
    <xdr:from>
      <xdr:col>1</xdr:col>
      <xdr:colOff>92176</xdr:colOff>
      <xdr:row>72</xdr:row>
      <xdr:rowOff>91315</xdr:rowOff>
    </xdr:from>
    <xdr:ext cx="2914396" cy="1707388"/>
    <xdr:pic>
      <xdr:nvPicPr>
        <xdr:cNvPr id="73" name="image78.jpeg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176" y="131155315"/>
          <a:ext cx="2914396" cy="1707388"/>
        </a:xfrm>
        <a:prstGeom prst="rect">
          <a:avLst/>
        </a:prstGeom>
      </xdr:spPr>
    </xdr:pic>
    <xdr:clientData/>
  </xdr:oneCellAnchor>
  <xdr:twoCellAnchor editAs="oneCell">
    <xdr:from>
      <xdr:col>1</xdr:col>
      <xdr:colOff>68035</xdr:colOff>
      <xdr:row>27</xdr:row>
      <xdr:rowOff>81642</xdr:rowOff>
    </xdr:from>
    <xdr:to>
      <xdr:col>1</xdr:col>
      <xdr:colOff>3068409</xdr:colOff>
      <xdr:row>27</xdr:row>
      <xdr:rowOff>1872811</xdr:rowOff>
    </xdr:to>
    <xdr:pic>
      <xdr:nvPicPr>
        <xdr:cNvPr id="95" name="Picture 94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035" y="43107428"/>
          <a:ext cx="3000374" cy="17911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99785</xdr:colOff>
      <xdr:row>28</xdr:row>
      <xdr:rowOff>130061</xdr:rowOff>
    </xdr:from>
    <xdr:to>
      <xdr:col>1</xdr:col>
      <xdr:colOff>3020785</xdr:colOff>
      <xdr:row>28</xdr:row>
      <xdr:rowOff>1840169</xdr:rowOff>
    </xdr:to>
    <xdr:pic>
      <xdr:nvPicPr>
        <xdr:cNvPr id="96" name="Picture 95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0785" y="45115275"/>
          <a:ext cx="2921000" cy="17101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127000</xdr:colOff>
      <xdr:row>73</xdr:row>
      <xdr:rowOff>108856</xdr:rowOff>
    </xdr:from>
    <xdr:to>
      <xdr:col>1</xdr:col>
      <xdr:colOff>2936874</xdr:colOff>
      <xdr:row>73</xdr:row>
      <xdr:rowOff>1907763</xdr:rowOff>
    </xdr:to>
    <xdr:pic>
      <xdr:nvPicPr>
        <xdr:cNvPr id="98" name="Picture 97"/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000" y="133268356"/>
          <a:ext cx="2809874" cy="17989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95249</xdr:colOff>
      <xdr:row>74</xdr:row>
      <xdr:rowOff>113548</xdr:rowOff>
    </xdr:from>
    <xdr:to>
      <xdr:col>1</xdr:col>
      <xdr:colOff>3017894</xdr:colOff>
      <xdr:row>74</xdr:row>
      <xdr:rowOff>1855103</xdr:rowOff>
    </xdr:to>
    <xdr:pic>
      <xdr:nvPicPr>
        <xdr:cNvPr id="99" name="Picture 98"/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49" y="135232477"/>
          <a:ext cx="2922645" cy="17415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58737</xdr:colOff>
      <xdr:row>77</xdr:row>
      <xdr:rowOff>4444</xdr:rowOff>
    </xdr:from>
    <xdr:to>
      <xdr:col>1</xdr:col>
      <xdr:colOff>2559843</xdr:colOff>
      <xdr:row>77</xdr:row>
      <xdr:rowOff>1912675</xdr:rowOff>
    </xdr:to>
    <xdr:pic>
      <xdr:nvPicPr>
        <xdr:cNvPr id="100" name="Picture 99" descr="WhatsApp Image 2023-01-31 at 12.11.56 AM"/>
        <xdr:cNvPicPr>
          <a:picLocks noChangeAspect="1"/>
        </xdr:cNvPicPr>
      </xdr:nvPicPr>
      <xdr:blipFill>
        <a:blip xmlns:r="http://schemas.openxmlformats.org/officeDocument/2006/relationships" r:embed="rId68"/>
        <a:srcRect l="16249" t="32804" r="22535" b="34787"/>
        <a:stretch>
          <a:fillRect/>
        </a:stretch>
      </xdr:blipFill>
      <xdr:spPr>
        <a:xfrm>
          <a:off x="439737" y="161000757"/>
          <a:ext cx="2501106" cy="1908231"/>
        </a:xfrm>
        <a:prstGeom prst="rect">
          <a:avLst/>
        </a:prstGeom>
      </xdr:spPr>
    </xdr:pic>
    <xdr:clientData/>
  </xdr:twoCellAnchor>
  <xdr:twoCellAnchor editAs="oneCell">
    <xdr:from>
      <xdr:col>1</xdr:col>
      <xdr:colOff>172085</xdr:colOff>
      <xdr:row>78</xdr:row>
      <xdr:rowOff>74295</xdr:rowOff>
    </xdr:from>
    <xdr:to>
      <xdr:col>1</xdr:col>
      <xdr:colOff>2383920</xdr:colOff>
      <xdr:row>78</xdr:row>
      <xdr:rowOff>1869281</xdr:rowOff>
    </xdr:to>
    <xdr:pic>
      <xdr:nvPicPr>
        <xdr:cNvPr id="101" name="Picture 100" descr="WhatsApp Image 2023-01-31 at 12.11.55 AM (3)"/>
        <xdr:cNvPicPr>
          <a:picLocks noChangeAspect="1"/>
        </xdr:cNvPicPr>
      </xdr:nvPicPr>
      <xdr:blipFill>
        <a:blip xmlns:r="http://schemas.openxmlformats.org/officeDocument/2006/relationships" r:embed="rId69"/>
        <a:srcRect l="9895" t="28913" r="8403" b="23857"/>
        <a:stretch>
          <a:fillRect/>
        </a:stretch>
      </xdr:blipFill>
      <xdr:spPr>
        <a:xfrm>
          <a:off x="553085" y="163035139"/>
          <a:ext cx="2211835" cy="1794986"/>
        </a:xfrm>
        <a:prstGeom prst="rect">
          <a:avLst/>
        </a:prstGeom>
      </xdr:spPr>
    </xdr:pic>
    <xdr:clientData/>
  </xdr:twoCellAnchor>
  <xdr:twoCellAnchor editAs="oneCell">
    <xdr:from>
      <xdr:col>1</xdr:col>
      <xdr:colOff>107315</xdr:colOff>
      <xdr:row>76</xdr:row>
      <xdr:rowOff>53975</xdr:rowOff>
    </xdr:from>
    <xdr:to>
      <xdr:col>1</xdr:col>
      <xdr:colOff>2500313</xdr:colOff>
      <xdr:row>76</xdr:row>
      <xdr:rowOff>1887182</xdr:rowOff>
    </xdr:to>
    <xdr:pic>
      <xdr:nvPicPr>
        <xdr:cNvPr id="102" name="Picture 101" descr="WhatsApp Image 2023-01-31 at 12.11.55 AM (2)"/>
        <xdr:cNvPicPr>
          <a:picLocks noChangeAspect="1"/>
        </xdr:cNvPicPr>
      </xdr:nvPicPr>
      <xdr:blipFill>
        <a:blip xmlns:r="http://schemas.openxmlformats.org/officeDocument/2006/relationships" r:embed="rId70"/>
        <a:srcRect l="2099" t="30082" r="-2416" b="15123"/>
        <a:stretch>
          <a:fillRect/>
        </a:stretch>
      </xdr:blipFill>
      <xdr:spPr>
        <a:xfrm>
          <a:off x="488315" y="159085756"/>
          <a:ext cx="2392998" cy="1833207"/>
        </a:xfrm>
        <a:prstGeom prst="rect">
          <a:avLst/>
        </a:prstGeom>
      </xdr:spPr>
    </xdr:pic>
    <xdr:clientData/>
  </xdr:twoCellAnchor>
  <xdr:twoCellAnchor editAs="oneCell">
    <xdr:from>
      <xdr:col>1</xdr:col>
      <xdr:colOff>154780</xdr:colOff>
      <xdr:row>75</xdr:row>
      <xdr:rowOff>35719</xdr:rowOff>
    </xdr:from>
    <xdr:to>
      <xdr:col>1</xdr:col>
      <xdr:colOff>2678905</xdr:colOff>
      <xdr:row>75</xdr:row>
      <xdr:rowOff>1842135</xdr:rowOff>
    </xdr:to>
    <xdr:pic>
      <xdr:nvPicPr>
        <xdr:cNvPr id="104" name="Picture 103" descr="WhatsApp Image 2023-01-31 at 12.11.55 AM (1)"/>
        <xdr:cNvPicPr>
          <a:picLocks noChangeAspect="1"/>
        </xdr:cNvPicPr>
      </xdr:nvPicPr>
      <xdr:blipFill>
        <a:blip xmlns:r="http://schemas.openxmlformats.org/officeDocument/2006/relationships" r:embed="rId71"/>
        <a:srcRect l="1660" t="29607" r="-4199" b="18064"/>
        <a:stretch>
          <a:fillRect/>
        </a:stretch>
      </xdr:blipFill>
      <xdr:spPr>
        <a:xfrm>
          <a:off x="535780" y="157102969"/>
          <a:ext cx="2524125" cy="1806416"/>
        </a:xfrm>
        <a:prstGeom prst="rect">
          <a:avLst/>
        </a:prstGeom>
      </xdr:spPr>
    </xdr:pic>
    <xdr:clientData/>
  </xdr:twoCellAnchor>
  <xdr:twoCellAnchor editAs="oneCell">
    <xdr:from>
      <xdr:col>1</xdr:col>
      <xdr:colOff>148861</xdr:colOff>
      <xdr:row>79</xdr:row>
      <xdr:rowOff>2859</xdr:rowOff>
    </xdr:from>
    <xdr:to>
      <xdr:col>1</xdr:col>
      <xdr:colOff>2356470</xdr:colOff>
      <xdr:row>79</xdr:row>
      <xdr:rowOff>1877786</xdr:rowOff>
    </xdr:to>
    <xdr:pic>
      <xdr:nvPicPr>
        <xdr:cNvPr id="105" name="Picture 104" descr="WhatsApp Image 2023-01-31 at 12.11.56 AM (1)"/>
        <xdr:cNvPicPr>
          <a:picLocks noChangeAspect="1"/>
        </xdr:cNvPicPr>
      </xdr:nvPicPr>
      <xdr:blipFill>
        <a:blip xmlns:r="http://schemas.openxmlformats.org/officeDocument/2006/relationships" r:embed="rId72"/>
        <a:srcRect l="7370" t="25174" r="18222" b="26872"/>
        <a:stretch>
          <a:fillRect/>
        </a:stretch>
      </xdr:blipFill>
      <xdr:spPr>
        <a:xfrm>
          <a:off x="529861" y="164513216"/>
          <a:ext cx="2207609" cy="1874927"/>
        </a:xfrm>
        <a:prstGeom prst="rect">
          <a:avLst/>
        </a:prstGeom>
      </xdr:spPr>
    </xdr:pic>
    <xdr:clientData/>
  </xdr:twoCellAnchor>
  <xdr:twoCellAnchor editAs="oneCell">
    <xdr:from>
      <xdr:col>1</xdr:col>
      <xdr:colOff>273050</xdr:colOff>
      <xdr:row>81</xdr:row>
      <xdr:rowOff>61594</xdr:rowOff>
    </xdr:from>
    <xdr:to>
      <xdr:col>1</xdr:col>
      <xdr:colOff>2448662</xdr:colOff>
      <xdr:row>81</xdr:row>
      <xdr:rowOff>1877785</xdr:rowOff>
    </xdr:to>
    <xdr:pic>
      <xdr:nvPicPr>
        <xdr:cNvPr id="106" name="Picture 105" descr="WhatsApp Image 2023-01-31 at 12.11.55 AM"/>
        <xdr:cNvPicPr>
          <a:picLocks noChangeAspect="1"/>
        </xdr:cNvPicPr>
      </xdr:nvPicPr>
      <xdr:blipFill>
        <a:blip xmlns:r="http://schemas.openxmlformats.org/officeDocument/2006/relationships" r:embed="rId73"/>
        <a:srcRect t="25503" r="2056" b="16068"/>
        <a:stretch>
          <a:fillRect/>
        </a:stretch>
      </xdr:blipFill>
      <xdr:spPr>
        <a:xfrm>
          <a:off x="654050" y="168490808"/>
          <a:ext cx="2175612" cy="1816191"/>
        </a:xfrm>
        <a:prstGeom prst="rect">
          <a:avLst/>
        </a:prstGeom>
      </xdr:spPr>
    </xdr:pic>
    <xdr:clientData/>
  </xdr:twoCellAnchor>
  <xdr:twoCellAnchor editAs="oneCell">
    <xdr:from>
      <xdr:col>1</xdr:col>
      <xdr:colOff>412114</xdr:colOff>
      <xdr:row>80</xdr:row>
      <xdr:rowOff>36195</xdr:rowOff>
    </xdr:from>
    <xdr:to>
      <xdr:col>1</xdr:col>
      <xdr:colOff>2122713</xdr:colOff>
      <xdr:row>80</xdr:row>
      <xdr:rowOff>1890835</xdr:rowOff>
    </xdr:to>
    <xdr:pic>
      <xdr:nvPicPr>
        <xdr:cNvPr id="107" name="Picture 106" descr="994b1368-0ad9-4f3f-9819-380f63b7e25e"/>
        <xdr:cNvPicPr>
          <a:picLocks noChangeAspect="1"/>
        </xdr:cNvPicPr>
      </xdr:nvPicPr>
      <xdr:blipFill>
        <a:blip xmlns:r="http://schemas.openxmlformats.org/officeDocument/2006/relationships" r:embed="rId74"/>
        <a:srcRect l="19200" t="16727" r="23735" b="4715"/>
        <a:stretch>
          <a:fillRect/>
        </a:stretch>
      </xdr:blipFill>
      <xdr:spPr>
        <a:xfrm>
          <a:off x="793114" y="166505981"/>
          <a:ext cx="1710599" cy="1854640"/>
        </a:xfrm>
        <a:prstGeom prst="rect">
          <a:avLst/>
        </a:prstGeom>
      </xdr:spPr>
    </xdr:pic>
    <xdr:clientData/>
  </xdr:twoCellAnchor>
  <xdr:twoCellAnchor editAs="oneCell">
    <xdr:from>
      <xdr:col>1</xdr:col>
      <xdr:colOff>288290</xdr:colOff>
      <xdr:row>82</xdr:row>
      <xdr:rowOff>18415</xdr:rowOff>
    </xdr:from>
    <xdr:to>
      <xdr:col>1</xdr:col>
      <xdr:colOff>1850571</xdr:colOff>
      <xdr:row>82</xdr:row>
      <xdr:rowOff>1890717</xdr:rowOff>
    </xdr:to>
    <xdr:pic>
      <xdr:nvPicPr>
        <xdr:cNvPr id="108" name="Picture 107" descr="WhatsApp Image 2023-01-30 at 11.59.46 PM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69290" y="170407058"/>
          <a:ext cx="1562281" cy="1872302"/>
        </a:xfrm>
        <a:prstGeom prst="rect">
          <a:avLst/>
        </a:prstGeom>
      </xdr:spPr>
    </xdr:pic>
    <xdr:clientData/>
  </xdr:twoCellAnchor>
  <xdr:twoCellAnchor editAs="oneCell">
    <xdr:from>
      <xdr:col>1</xdr:col>
      <xdr:colOff>300986</xdr:colOff>
      <xdr:row>83</xdr:row>
      <xdr:rowOff>19050</xdr:rowOff>
    </xdr:from>
    <xdr:to>
      <xdr:col>1</xdr:col>
      <xdr:colOff>2333624</xdr:colOff>
      <xdr:row>83</xdr:row>
      <xdr:rowOff>1905301</xdr:rowOff>
    </xdr:to>
    <xdr:pic>
      <xdr:nvPicPr>
        <xdr:cNvPr id="109" name="Picture 108" descr="43d16e4c-9a97-41bc-af3c-09943f05fb21"/>
        <xdr:cNvPicPr>
          <a:picLocks noChangeAspect="1"/>
        </xdr:cNvPicPr>
      </xdr:nvPicPr>
      <xdr:blipFill>
        <a:blip xmlns:r="http://schemas.openxmlformats.org/officeDocument/2006/relationships" r:embed="rId76"/>
        <a:srcRect l="5944" t="6804" b="2748"/>
        <a:stretch>
          <a:fillRect/>
        </a:stretch>
      </xdr:blipFill>
      <xdr:spPr>
        <a:xfrm rot="10800000" flipV="1">
          <a:off x="681986" y="161015363"/>
          <a:ext cx="2032638" cy="1886251"/>
        </a:xfrm>
        <a:prstGeom prst="rect">
          <a:avLst/>
        </a:prstGeom>
      </xdr:spPr>
    </xdr:pic>
    <xdr:clientData/>
  </xdr:twoCellAnchor>
  <xdr:twoCellAnchor editAs="oneCell">
    <xdr:from>
      <xdr:col>1</xdr:col>
      <xdr:colOff>122466</xdr:colOff>
      <xdr:row>64</xdr:row>
      <xdr:rowOff>68035</xdr:rowOff>
    </xdr:from>
    <xdr:to>
      <xdr:col>1</xdr:col>
      <xdr:colOff>2939144</xdr:colOff>
      <xdr:row>64</xdr:row>
      <xdr:rowOff>1849747</xdr:rowOff>
    </xdr:to>
    <xdr:pic>
      <xdr:nvPicPr>
        <xdr:cNvPr id="117" name="Picture 116"/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66" y="115606285"/>
          <a:ext cx="2816678" cy="17817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136070</xdr:colOff>
      <xdr:row>6</xdr:row>
      <xdr:rowOff>68034</xdr:rowOff>
    </xdr:from>
    <xdr:to>
      <xdr:col>1</xdr:col>
      <xdr:colOff>2762249</xdr:colOff>
      <xdr:row>6</xdr:row>
      <xdr:rowOff>1870651</xdr:rowOff>
    </xdr:to>
    <xdr:pic>
      <xdr:nvPicPr>
        <xdr:cNvPr id="118" name="Picture 117"/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070" y="1959427"/>
          <a:ext cx="2626179" cy="18026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68035</xdr:colOff>
      <xdr:row>7</xdr:row>
      <xdr:rowOff>81642</xdr:rowOff>
    </xdr:from>
    <xdr:to>
      <xdr:col>1</xdr:col>
      <xdr:colOff>3058507</xdr:colOff>
      <xdr:row>7</xdr:row>
      <xdr:rowOff>1905000</xdr:rowOff>
    </xdr:to>
    <xdr:pic>
      <xdr:nvPicPr>
        <xdr:cNvPr id="119" name="Picture 118"/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035" y="3932463"/>
          <a:ext cx="2990472" cy="18233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68035</xdr:colOff>
      <xdr:row>20</xdr:row>
      <xdr:rowOff>68035</xdr:rowOff>
    </xdr:from>
    <xdr:to>
      <xdr:col>1</xdr:col>
      <xdr:colOff>3051172</xdr:colOff>
      <xdr:row>20</xdr:row>
      <xdr:rowOff>1728107</xdr:rowOff>
    </xdr:to>
    <xdr:pic>
      <xdr:nvPicPr>
        <xdr:cNvPr id="120" name="Picture 119"/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035" y="29391428"/>
          <a:ext cx="2983137" cy="1660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95249</xdr:colOff>
      <xdr:row>8</xdr:row>
      <xdr:rowOff>81641</xdr:rowOff>
    </xdr:from>
    <xdr:to>
      <xdr:col>1</xdr:col>
      <xdr:colOff>2898321</xdr:colOff>
      <xdr:row>8</xdr:row>
      <xdr:rowOff>1864178</xdr:rowOff>
    </xdr:to>
    <xdr:pic>
      <xdr:nvPicPr>
        <xdr:cNvPr id="122" name="Picture 121"/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49" y="5891891"/>
          <a:ext cx="2803072" cy="1782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81642</xdr:colOff>
      <xdr:row>13</xdr:row>
      <xdr:rowOff>122462</xdr:rowOff>
    </xdr:from>
    <xdr:to>
      <xdr:col>1</xdr:col>
      <xdr:colOff>3060891</xdr:colOff>
      <xdr:row>13</xdr:row>
      <xdr:rowOff>1864177</xdr:rowOff>
    </xdr:to>
    <xdr:pic>
      <xdr:nvPicPr>
        <xdr:cNvPr id="103" name="Picture 102"/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2642" y="15729855"/>
          <a:ext cx="2979249" cy="1741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M205"/>
  <sheetViews>
    <sheetView tabSelected="1" zoomScale="80" zoomScaleNormal="80" workbookViewId="0">
      <pane xSplit="7" ySplit="6" topLeftCell="H7" activePane="bottomRight" state="frozen"/>
      <selection pane="topRight" activeCell="I1" sqref="I1"/>
      <selection pane="bottomLeft" activeCell="A8" sqref="A8"/>
      <selection pane="bottomRight" activeCell="P73" sqref="P73"/>
    </sheetView>
  </sheetViews>
  <sheetFormatPr defaultRowHeight="15"/>
  <cols>
    <col min="1" max="1" width="5.7109375" style="2" customWidth="1"/>
    <col min="2" max="2" width="46.42578125" style="2" customWidth="1"/>
    <col min="3" max="3" width="14.5703125" style="2" customWidth="1"/>
    <col min="4" max="4" width="14" style="21" customWidth="1"/>
    <col min="5" max="5" width="23.7109375" style="22" customWidth="1"/>
    <col min="6" max="6" width="14.28515625" style="21" customWidth="1"/>
    <col min="7" max="7" width="8.42578125" style="21" bestFit="1" customWidth="1"/>
    <col min="8" max="8" width="5.140625" style="2" customWidth="1"/>
    <col min="9" max="9" width="5.85546875" style="2" customWidth="1"/>
    <col min="10" max="10" width="6.140625" style="2" customWidth="1"/>
    <col min="11" max="11" width="7.140625" style="2" bestFit="1" customWidth="1"/>
    <col min="12" max="12" width="7" style="2" customWidth="1"/>
    <col min="13" max="13" width="14.140625" style="2" customWidth="1"/>
    <col min="14" max="16384" width="9.140625" style="2"/>
  </cols>
  <sheetData>
    <row r="1" spans="1:13" ht="22.5" customHeight="1">
      <c r="A1" s="57" t="s">
        <v>0</v>
      </c>
      <c r="B1" s="58"/>
      <c r="C1" s="58"/>
      <c r="D1" s="58"/>
      <c r="E1" s="58"/>
      <c r="F1" s="58"/>
      <c r="G1" s="58"/>
      <c r="H1" s="58"/>
      <c r="I1" s="58"/>
      <c r="J1" s="58"/>
      <c r="K1" s="58"/>
      <c r="L1" s="59"/>
    </row>
    <row r="2" spans="1:13" ht="20.25" customHeight="1" thickBot="1">
      <c r="A2" s="60" t="s">
        <v>272</v>
      </c>
      <c r="B2" s="61"/>
      <c r="C2" s="61"/>
      <c r="D2" s="61"/>
      <c r="E2" s="61"/>
      <c r="F2" s="61"/>
      <c r="G2" s="61"/>
      <c r="H2" s="61"/>
      <c r="I2" s="61"/>
      <c r="J2" s="61"/>
      <c r="K2" s="61"/>
      <c r="L2" s="62"/>
    </row>
    <row r="3" spans="1:13" ht="15.75" thickBot="1">
      <c r="A3" s="63"/>
      <c r="B3" s="64"/>
      <c r="C3" s="64"/>
      <c r="D3" s="64"/>
      <c r="E3" s="64"/>
      <c r="F3" s="64"/>
      <c r="G3" s="64"/>
      <c r="H3" s="64"/>
      <c r="I3" s="64"/>
      <c r="J3" s="64"/>
      <c r="K3" s="64"/>
      <c r="L3" s="65"/>
    </row>
    <row r="4" spans="1:13" ht="15" customHeight="1">
      <c r="A4" s="69" t="s">
        <v>1</v>
      </c>
      <c r="B4" s="52" t="s">
        <v>2</v>
      </c>
      <c r="C4" s="52" t="s">
        <v>3</v>
      </c>
      <c r="D4" s="52" t="s">
        <v>4</v>
      </c>
      <c r="E4" s="72" t="s">
        <v>5</v>
      </c>
      <c r="F4" s="52" t="s">
        <v>6</v>
      </c>
      <c r="G4" s="52" t="s">
        <v>7</v>
      </c>
      <c r="H4" s="66" t="s">
        <v>8</v>
      </c>
      <c r="I4" s="67"/>
      <c r="J4" s="67"/>
      <c r="K4" s="67"/>
      <c r="L4" s="68"/>
      <c r="M4" s="50"/>
    </row>
    <row r="5" spans="1:13" ht="15" customHeight="1">
      <c r="A5" s="70"/>
      <c r="B5" s="53"/>
      <c r="C5" s="53"/>
      <c r="D5" s="53"/>
      <c r="E5" s="73"/>
      <c r="F5" s="53"/>
      <c r="G5" s="53"/>
      <c r="H5" s="53" t="s">
        <v>9</v>
      </c>
      <c r="I5" s="53"/>
      <c r="J5" s="53"/>
      <c r="K5" s="53" t="s">
        <v>10</v>
      </c>
      <c r="L5" s="55" t="s">
        <v>11</v>
      </c>
      <c r="M5" s="50"/>
    </row>
    <row r="6" spans="1:13" ht="15.75" thickBot="1">
      <c r="A6" s="71"/>
      <c r="B6" s="54"/>
      <c r="C6" s="54"/>
      <c r="D6" s="54"/>
      <c r="E6" s="74"/>
      <c r="F6" s="54"/>
      <c r="G6" s="54"/>
      <c r="H6" s="51" t="s">
        <v>12</v>
      </c>
      <c r="I6" s="51" t="s">
        <v>13</v>
      </c>
      <c r="J6" s="51" t="s">
        <v>14</v>
      </c>
      <c r="K6" s="54"/>
      <c r="L6" s="56"/>
      <c r="M6" s="50"/>
    </row>
    <row r="7" spans="1:13" ht="155.1" customHeight="1">
      <c r="A7" s="41">
        <v>1</v>
      </c>
      <c r="B7" s="42"/>
      <c r="C7" s="43" t="s">
        <v>15</v>
      </c>
      <c r="D7" s="44" t="s">
        <v>16</v>
      </c>
      <c r="E7" s="45" t="s">
        <v>17</v>
      </c>
      <c r="F7" s="44" t="s">
        <v>18</v>
      </c>
      <c r="G7" s="46" t="s">
        <v>238</v>
      </c>
      <c r="H7" s="47">
        <v>62</v>
      </c>
      <c r="I7" s="48">
        <v>32</v>
      </c>
      <c r="J7" s="47">
        <v>62</v>
      </c>
      <c r="K7" s="44" t="s">
        <v>19</v>
      </c>
      <c r="L7" s="49">
        <f>(H7*I7*J7)/1000000</f>
        <v>0.12300800000000001</v>
      </c>
      <c r="M7" s="40"/>
    </row>
    <row r="8" spans="1:13" ht="155.1" customHeight="1">
      <c r="A8" s="3">
        <f>A7+1</f>
        <v>2</v>
      </c>
      <c r="B8" s="4"/>
      <c r="C8" s="9" t="s">
        <v>20</v>
      </c>
      <c r="D8" s="5" t="s">
        <v>21</v>
      </c>
      <c r="E8" s="6" t="s">
        <v>22</v>
      </c>
      <c r="F8" s="5" t="s">
        <v>18</v>
      </c>
      <c r="G8" s="24" t="s">
        <v>236</v>
      </c>
      <c r="H8" s="7">
        <v>66</v>
      </c>
      <c r="I8" s="8">
        <v>34</v>
      </c>
      <c r="J8" s="7">
        <v>42</v>
      </c>
      <c r="K8" s="5" t="s">
        <v>23</v>
      </c>
      <c r="L8" s="36">
        <f t="shared" ref="L8:L71" si="0">(H8*I8*J8)/1000000</f>
        <v>9.4247999999999998E-2</v>
      </c>
    </row>
    <row r="9" spans="1:13" ht="155.1" customHeight="1">
      <c r="A9" s="3">
        <f t="shared" ref="A9:A72" si="1">A8+1</f>
        <v>3</v>
      </c>
      <c r="B9" s="4"/>
      <c r="C9" s="5" t="s">
        <v>24</v>
      </c>
      <c r="D9" s="5" t="s">
        <v>25</v>
      </c>
      <c r="E9" s="6" t="s">
        <v>26</v>
      </c>
      <c r="F9" s="5" t="s">
        <v>27</v>
      </c>
      <c r="G9" s="23" t="s">
        <v>28</v>
      </c>
      <c r="H9" s="7">
        <v>76</v>
      </c>
      <c r="I9" s="8">
        <v>39</v>
      </c>
      <c r="J9" s="7">
        <v>39</v>
      </c>
      <c r="K9" s="5" t="s">
        <v>29</v>
      </c>
      <c r="L9" s="36">
        <f t="shared" si="0"/>
        <v>0.115596</v>
      </c>
    </row>
    <row r="10" spans="1:13" ht="155.1" customHeight="1">
      <c r="A10" s="3">
        <f t="shared" si="1"/>
        <v>4</v>
      </c>
      <c r="B10" s="4"/>
      <c r="C10" s="5" t="s">
        <v>30</v>
      </c>
      <c r="D10" s="5" t="s">
        <v>31</v>
      </c>
      <c r="E10" s="10" t="s">
        <v>32</v>
      </c>
      <c r="F10" s="5" t="s">
        <v>27</v>
      </c>
      <c r="G10" s="24" t="s">
        <v>238</v>
      </c>
      <c r="H10" s="7">
        <v>40</v>
      </c>
      <c r="I10" s="8">
        <v>40</v>
      </c>
      <c r="J10" s="7">
        <v>51</v>
      </c>
      <c r="K10" s="5" t="s">
        <v>33</v>
      </c>
      <c r="L10" s="36">
        <f t="shared" si="0"/>
        <v>8.1600000000000006E-2</v>
      </c>
    </row>
    <row r="11" spans="1:13" ht="155.1" customHeight="1">
      <c r="A11" s="3">
        <f t="shared" si="1"/>
        <v>5</v>
      </c>
      <c r="B11" s="4"/>
      <c r="C11" s="5" t="s">
        <v>34</v>
      </c>
      <c r="D11" s="5" t="s">
        <v>35</v>
      </c>
      <c r="E11" s="11" t="s">
        <v>36</v>
      </c>
      <c r="F11" s="5" t="s">
        <v>18</v>
      </c>
      <c r="G11" s="23" t="s">
        <v>28</v>
      </c>
      <c r="H11" s="7">
        <v>52</v>
      </c>
      <c r="I11" s="8">
        <v>52</v>
      </c>
      <c r="J11" s="7">
        <v>52</v>
      </c>
      <c r="K11" s="5" t="s">
        <v>37</v>
      </c>
      <c r="L11" s="36">
        <f t="shared" si="0"/>
        <v>0.14060800000000001</v>
      </c>
    </row>
    <row r="12" spans="1:13" ht="155.1" customHeight="1">
      <c r="A12" s="3">
        <f t="shared" si="1"/>
        <v>6</v>
      </c>
      <c r="B12" s="4"/>
      <c r="C12" s="5" t="s">
        <v>38</v>
      </c>
      <c r="D12" s="5" t="s">
        <v>39</v>
      </c>
      <c r="E12" s="11" t="s">
        <v>40</v>
      </c>
      <c r="F12" s="5" t="s">
        <v>41</v>
      </c>
      <c r="G12" s="23" t="s">
        <v>28</v>
      </c>
      <c r="H12" s="7">
        <v>72</v>
      </c>
      <c r="I12" s="8">
        <v>37</v>
      </c>
      <c r="J12" s="7">
        <v>37</v>
      </c>
      <c r="K12" s="5" t="s">
        <v>42</v>
      </c>
      <c r="L12" s="36">
        <f t="shared" si="0"/>
        <v>9.8568000000000003E-2</v>
      </c>
    </row>
    <row r="13" spans="1:13" ht="155.1" customHeight="1">
      <c r="A13" s="3">
        <f t="shared" si="1"/>
        <v>7</v>
      </c>
      <c r="B13" s="4"/>
      <c r="C13" s="5" t="s">
        <v>43</v>
      </c>
      <c r="D13" s="5" t="s">
        <v>44</v>
      </c>
      <c r="E13" s="10" t="s">
        <v>45</v>
      </c>
      <c r="F13" s="5" t="s">
        <v>18</v>
      </c>
      <c r="G13" s="24" t="s">
        <v>238</v>
      </c>
      <c r="H13" s="7">
        <v>72</v>
      </c>
      <c r="I13" s="8">
        <v>51</v>
      </c>
      <c r="J13" s="7">
        <v>51</v>
      </c>
      <c r="K13" s="5" t="s">
        <v>46</v>
      </c>
      <c r="L13" s="36">
        <f t="shared" si="0"/>
        <v>0.18727199999999999</v>
      </c>
    </row>
    <row r="14" spans="1:13" ht="155.1" customHeight="1">
      <c r="A14" s="3">
        <f t="shared" si="1"/>
        <v>8</v>
      </c>
      <c r="B14" s="4"/>
      <c r="C14" s="5" t="s">
        <v>47</v>
      </c>
      <c r="D14" s="5" t="s">
        <v>21</v>
      </c>
      <c r="E14" s="6" t="s">
        <v>48</v>
      </c>
      <c r="F14" s="5" t="s">
        <v>41</v>
      </c>
      <c r="G14" s="23" t="s">
        <v>28</v>
      </c>
      <c r="H14" s="7">
        <v>72</v>
      </c>
      <c r="I14" s="8">
        <v>37</v>
      </c>
      <c r="J14" s="7">
        <v>52</v>
      </c>
      <c r="K14" s="12" t="s">
        <v>49</v>
      </c>
      <c r="L14" s="36">
        <f t="shared" si="0"/>
        <v>0.13852800000000001</v>
      </c>
    </row>
    <row r="15" spans="1:13" ht="155.1" customHeight="1">
      <c r="A15" s="3">
        <f t="shared" si="1"/>
        <v>9</v>
      </c>
      <c r="B15" s="4"/>
      <c r="C15" s="5" t="s">
        <v>50</v>
      </c>
      <c r="D15" s="5" t="s">
        <v>44</v>
      </c>
      <c r="E15" s="6" t="s">
        <v>51</v>
      </c>
      <c r="F15" s="5" t="s">
        <v>52</v>
      </c>
      <c r="G15" s="24" t="s">
        <v>237</v>
      </c>
      <c r="H15" s="7">
        <v>62</v>
      </c>
      <c r="I15" s="8">
        <v>32</v>
      </c>
      <c r="J15" s="7">
        <v>62</v>
      </c>
      <c r="K15" s="12" t="s">
        <v>49</v>
      </c>
      <c r="L15" s="36">
        <f>(H15*I15*J15)/1000000</f>
        <v>0.12300800000000001</v>
      </c>
    </row>
    <row r="16" spans="1:13" ht="155.1" customHeight="1">
      <c r="A16" s="3">
        <f t="shared" si="1"/>
        <v>10</v>
      </c>
      <c r="B16" s="4"/>
      <c r="C16" s="5" t="s">
        <v>53</v>
      </c>
      <c r="D16" s="5" t="s">
        <v>44</v>
      </c>
      <c r="E16" s="10" t="s">
        <v>54</v>
      </c>
      <c r="F16" s="5" t="s">
        <v>52</v>
      </c>
      <c r="G16" s="24" t="s">
        <v>238</v>
      </c>
      <c r="H16" s="7">
        <v>42</v>
      </c>
      <c r="I16" s="8">
        <v>42</v>
      </c>
      <c r="J16" s="7">
        <v>49</v>
      </c>
      <c r="K16" s="13" t="s">
        <v>33</v>
      </c>
      <c r="L16" s="36">
        <f>(H16*I16*J16)/1000000</f>
        <v>8.6435999999999999E-2</v>
      </c>
    </row>
    <row r="17" spans="1:12" ht="155.1" customHeight="1">
      <c r="A17" s="3">
        <f t="shared" si="1"/>
        <v>11</v>
      </c>
      <c r="B17" s="4"/>
      <c r="C17" s="5" t="s">
        <v>55</v>
      </c>
      <c r="D17" s="5" t="s">
        <v>56</v>
      </c>
      <c r="E17" s="11" t="s">
        <v>57</v>
      </c>
      <c r="F17" s="5" t="s">
        <v>27</v>
      </c>
      <c r="G17" s="24" t="s">
        <v>236</v>
      </c>
      <c r="H17" s="14">
        <v>72</v>
      </c>
      <c r="I17" s="14">
        <v>37</v>
      </c>
      <c r="J17" s="14">
        <v>66</v>
      </c>
      <c r="K17" s="13" t="s">
        <v>58</v>
      </c>
      <c r="L17" s="36">
        <f>(H17*I17*J17)/1000000</f>
        <v>0.17582400000000001</v>
      </c>
    </row>
    <row r="18" spans="1:12" ht="155.1" customHeight="1">
      <c r="A18" s="3">
        <f t="shared" si="1"/>
        <v>12</v>
      </c>
      <c r="B18" s="4"/>
      <c r="C18" s="5" t="s">
        <v>59</v>
      </c>
      <c r="D18" s="5" t="s">
        <v>60</v>
      </c>
      <c r="E18" s="6" t="s">
        <v>61</v>
      </c>
      <c r="F18" s="5" t="s">
        <v>18</v>
      </c>
      <c r="G18" s="24" t="s">
        <v>237</v>
      </c>
      <c r="H18" s="14">
        <v>62</v>
      </c>
      <c r="I18" s="14">
        <v>42</v>
      </c>
      <c r="J18" s="14">
        <v>42</v>
      </c>
      <c r="K18" s="13" t="s">
        <v>58</v>
      </c>
      <c r="L18" s="36">
        <f t="shared" si="0"/>
        <v>0.10936800000000001</v>
      </c>
    </row>
    <row r="19" spans="1:12" ht="155.1" customHeight="1">
      <c r="A19" s="3">
        <f t="shared" si="1"/>
        <v>13</v>
      </c>
      <c r="B19" s="4"/>
      <c r="C19" s="5" t="s">
        <v>62</v>
      </c>
      <c r="D19" s="5" t="s">
        <v>63</v>
      </c>
      <c r="E19" s="11" t="s">
        <v>64</v>
      </c>
      <c r="F19" s="5" t="s">
        <v>18</v>
      </c>
      <c r="G19" s="24" t="s">
        <v>237</v>
      </c>
      <c r="H19" s="8">
        <v>62</v>
      </c>
      <c r="I19" s="8">
        <v>32</v>
      </c>
      <c r="J19" s="8">
        <v>62</v>
      </c>
      <c r="K19" s="13" t="s">
        <v>65</v>
      </c>
      <c r="L19" s="36">
        <f t="shared" si="0"/>
        <v>0.12300800000000001</v>
      </c>
    </row>
    <row r="20" spans="1:12" ht="155.1" customHeight="1">
      <c r="A20" s="3">
        <f t="shared" si="1"/>
        <v>14</v>
      </c>
      <c r="B20" s="4"/>
      <c r="C20" s="5" t="s">
        <v>66</v>
      </c>
      <c r="D20" s="5" t="s">
        <v>67</v>
      </c>
      <c r="E20" s="6" t="s">
        <v>68</v>
      </c>
      <c r="F20" s="5" t="s">
        <v>27</v>
      </c>
      <c r="G20" s="23" t="s">
        <v>69</v>
      </c>
      <c r="H20" s="8">
        <v>62</v>
      </c>
      <c r="I20" s="8">
        <v>62</v>
      </c>
      <c r="J20" s="8">
        <v>36</v>
      </c>
      <c r="K20" s="13" t="s">
        <v>70</v>
      </c>
      <c r="L20" s="36">
        <f t="shared" si="0"/>
        <v>0.13838400000000001</v>
      </c>
    </row>
    <row r="21" spans="1:12" ht="155.1" customHeight="1">
      <c r="A21" s="3">
        <f t="shared" si="1"/>
        <v>15</v>
      </c>
      <c r="B21" s="4"/>
      <c r="C21" s="5" t="s">
        <v>71</v>
      </c>
      <c r="D21" s="5" t="s">
        <v>72</v>
      </c>
      <c r="E21" s="6" t="s">
        <v>73</v>
      </c>
      <c r="F21" s="5" t="s">
        <v>52</v>
      </c>
      <c r="G21" s="24" t="s">
        <v>237</v>
      </c>
      <c r="H21" s="16">
        <v>54</v>
      </c>
      <c r="I21" s="16">
        <v>47</v>
      </c>
      <c r="J21" s="16">
        <v>42</v>
      </c>
      <c r="K21" s="13" t="s">
        <v>58</v>
      </c>
      <c r="L21" s="36">
        <f t="shared" si="0"/>
        <v>0.106596</v>
      </c>
    </row>
    <row r="22" spans="1:12" ht="155.1" customHeight="1">
      <c r="A22" s="3">
        <f t="shared" si="1"/>
        <v>16</v>
      </c>
      <c r="B22" s="4"/>
      <c r="C22" s="5" t="s">
        <v>74</v>
      </c>
      <c r="D22" s="5" t="s">
        <v>75</v>
      </c>
      <c r="E22" s="6" t="s">
        <v>76</v>
      </c>
      <c r="F22" s="5" t="s">
        <v>27</v>
      </c>
      <c r="G22" s="23" t="s">
        <v>69</v>
      </c>
      <c r="H22" s="8">
        <v>62</v>
      </c>
      <c r="I22" s="8">
        <v>32</v>
      </c>
      <c r="J22" s="8">
        <v>45</v>
      </c>
      <c r="K22" s="13" t="s">
        <v>65</v>
      </c>
      <c r="L22" s="36">
        <f t="shared" si="0"/>
        <v>8.9279999999999998E-2</v>
      </c>
    </row>
    <row r="23" spans="1:12" ht="155.1" customHeight="1">
      <c r="A23" s="3">
        <f t="shared" si="1"/>
        <v>17</v>
      </c>
      <c r="B23" s="4"/>
      <c r="C23" s="5" t="s">
        <v>77</v>
      </c>
      <c r="D23" s="5" t="s">
        <v>78</v>
      </c>
      <c r="E23" s="11" t="s">
        <v>79</v>
      </c>
      <c r="F23" s="5" t="s">
        <v>27</v>
      </c>
      <c r="G23" s="23" t="s">
        <v>28</v>
      </c>
      <c r="H23" s="8">
        <v>72</v>
      </c>
      <c r="I23" s="8">
        <v>7</v>
      </c>
      <c r="J23" s="8">
        <v>66</v>
      </c>
      <c r="K23" s="15" t="s">
        <v>80</v>
      </c>
      <c r="L23" s="36">
        <f t="shared" si="0"/>
        <v>3.3264000000000002E-2</v>
      </c>
    </row>
    <row r="24" spans="1:12" ht="155.1" customHeight="1">
      <c r="A24" s="3">
        <f t="shared" si="1"/>
        <v>18</v>
      </c>
      <c r="B24" s="4"/>
      <c r="C24" s="5" t="s">
        <v>81</v>
      </c>
      <c r="D24" s="5" t="s">
        <v>72</v>
      </c>
      <c r="E24" s="6" t="s">
        <v>82</v>
      </c>
      <c r="F24" s="5" t="s">
        <v>18</v>
      </c>
      <c r="G24" s="24" t="s">
        <v>236</v>
      </c>
      <c r="H24" s="16">
        <v>52</v>
      </c>
      <c r="I24" s="16">
        <v>37</v>
      </c>
      <c r="J24" s="16">
        <v>26</v>
      </c>
      <c r="K24" s="15" t="s">
        <v>58</v>
      </c>
      <c r="L24" s="36">
        <f t="shared" si="0"/>
        <v>5.0023999999999999E-2</v>
      </c>
    </row>
    <row r="25" spans="1:12" ht="155.1" customHeight="1">
      <c r="A25" s="3">
        <f t="shared" si="1"/>
        <v>19</v>
      </c>
      <c r="B25" s="4"/>
      <c r="C25" s="5" t="s">
        <v>83</v>
      </c>
      <c r="D25" s="5" t="s">
        <v>84</v>
      </c>
      <c r="E25" s="11" t="s">
        <v>85</v>
      </c>
      <c r="F25" s="5" t="s">
        <v>52</v>
      </c>
      <c r="G25" s="24" t="s">
        <v>237</v>
      </c>
      <c r="H25" s="14">
        <v>42</v>
      </c>
      <c r="I25" s="14">
        <v>42</v>
      </c>
      <c r="J25" s="14">
        <v>38</v>
      </c>
      <c r="K25" s="5" t="s">
        <v>86</v>
      </c>
      <c r="L25" s="36">
        <f t="shared" si="0"/>
        <v>6.7031999999999994E-2</v>
      </c>
    </row>
    <row r="26" spans="1:12" ht="155.1" customHeight="1">
      <c r="A26" s="3">
        <f t="shared" si="1"/>
        <v>20</v>
      </c>
      <c r="B26" s="4"/>
      <c r="C26" s="5" t="s">
        <v>87</v>
      </c>
      <c r="D26" s="5" t="s">
        <v>88</v>
      </c>
      <c r="E26" s="11" t="s">
        <v>89</v>
      </c>
      <c r="F26" s="5" t="s">
        <v>18</v>
      </c>
      <c r="G26" s="24" t="s">
        <v>237</v>
      </c>
      <c r="H26" s="14">
        <v>57</v>
      </c>
      <c r="I26" s="14">
        <v>57</v>
      </c>
      <c r="J26" s="14">
        <v>33</v>
      </c>
      <c r="K26" s="5" t="s">
        <v>86</v>
      </c>
      <c r="L26" s="36">
        <f t="shared" si="0"/>
        <v>0.10721700000000001</v>
      </c>
    </row>
    <row r="27" spans="1:12" ht="155.1" customHeight="1">
      <c r="A27" s="3">
        <f t="shared" si="1"/>
        <v>21</v>
      </c>
      <c r="B27" s="4"/>
      <c r="C27" s="5" t="s">
        <v>90</v>
      </c>
      <c r="D27" s="5" t="s">
        <v>91</v>
      </c>
      <c r="E27" s="6" t="s">
        <v>92</v>
      </c>
      <c r="F27" s="5" t="s">
        <v>18</v>
      </c>
      <c r="G27" s="24" t="s">
        <v>236</v>
      </c>
      <c r="H27" s="14">
        <v>48</v>
      </c>
      <c r="I27" s="14">
        <v>48</v>
      </c>
      <c r="J27" s="14">
        <v>44</v>
      </c>
      <c r="K27" s="5" t="s">
        <v>86</v>
      </c>
      <c r="L27" s="36">
        <f t="shared" si="0"/>
        <v>0.10137599999999999</v>
      </c>
    </row>
    <row r="28" spans="1:12" ht="155.1" customHeight="1">
      <c r="A28" s="3">
        <f t="shared" si="1"/>
        <v>22</v>
      </c>
      <c r="B28" s="4"/>
      <c r="C28" s="5" t="s">
        <v>93</v>
      </c>
      <c r="D28" s="5" t="s">
        <v>94</v>
      </c>
      <c r="E28" s="11" t="s">
        <v>95</v>
      </c>
      <c r="F28" s="5" t="s">
        <v>18</v>
      </c>
      <c r="G28" s="23" t="s">
        <v>28</v>
      </c>
      <c r="H28" s="14">
        <v>52</v>
      </c>
      <c r="I28" s="14">
        <v>52</v>
      </c>
      <c r="J28" s="14">
        <v>22</v>
      </c>
      <c r="K28" s="5" t="s">
        <v>86</v>
      </c>
      <c r="L28" s="36">
        <f t="shared" si="0"/>
        <v>5.9487999999999999E-2</v>
      </c>
    </row>
    <row r="29" spans="1:12" ht="155.1" customHeight="1">
      <c r="A29" s="3">
        <f t="shared" si="1"/>
        <v>23</v>
      </c>
      <c r="B29" s="4"/>
      <c r="C29" s="5" t="s">
        <v>96</v>
      </c>
      <c r="D29" s="5" t="s">
        <v>97</v>
      </c>
      <c r="E29" s="6" t="s">
        <v>98</v>
      </c>
      <c r="F29" s="5" t="s">
        <v>27</v>
      </c>
      <c r="G29" s="23" t="s">
        <v>69</v>
      </c>
      <c r="H29" s="14">
        <v>72</v>
      </c>
      <c r="I29" s="14">
        <v>37</v>
      </c>
      <c r="J29" s="14">
        <v>34</v>
      </c>
      <c r="K29" s="5" t="s">
        <v>58</v>
      </c>
      <c r="L29" s="36">
        <f t="shared" si="0"/>
        <v>9.0576000000000004E-2</v>
      </c>
    </row>
    <row r="30" spans="1:12" ht="155.1" customHeight="1">
      <c r="A30" s="3">
        <f t="shared" si="1"/>
        <v>24</v>
      </c>
      <c r="B30" s="4"/>
      <c r="C30" s="5" t="s">
        <v>99</v>
      </c>
      <c r="D30" s="5" t="s">
        <v>100</v>
      </c>
      <c r="E30" s="6" t="s">
        <v>101</v>
      </c>
      <c r="F30" s="5" t="s">
        <v>41</v>
      </c>
      <c r="G30" s="23" t="s">
        <v>28</v>
      </c>
      <c r="H30" s="14">
        <v>72</v>
      </c>
      <c r="I30" s="14">
        <v>32</v>
      </c>
      <c r="J30" s="14">
        <v>62</v>
      </c>
      <c r="K30" s="5" t="s">
        <v>58</v>
      </c>
      <c r="L30" s="36">
        <f t="shared" si="0"/>
        <v>0.142848</v>
      </c>
    </row>
    <row r="31" spans="1:12" ht="155.1" customHeight="1">
      <c r="A31" s="3">
        <f t="shared" si="1"/>
        <v>25</v>
      </c>
      <c r="B31" s="4"/>
      <c r="C31" s="5" t="s">
        <v>102</v>
      </c>
      <c r="D31" s="5" t="s">
        <v>103</v>
      </c>
      <c r="E31" s="6" t="s">
        <v>104</v>
      </c>
      <c r="F31" s="5" t="s">
        <v>41</v>
      </c>
      <c r="G31" s="23" t="s">
        <v>69</v>
      </c>
      <c r="H31" s="14">
        <v>72</v>
      </c>
      <c r="I31" s="14">
        <v>37</v>
      </c>
      <c r="J31" s="14">
        <v>38</v>
      </c>
      <c r="K31" s="5" t="s">
        <v>105</v>
      </c>
      <c r="L31" s="36">
        <f t="shared" si="0"/>
        <v>0.101232</v>
      </c>
    </row>
    <row r="32" spans="1:12" ht="155.1" customHeight="1">
      <c r="A32" s="3">
        <f t="shared" si="1"/>
        <v>26</v>
      </c>
      <c r="B32" s="4"/>
      <c r="C32" s="5" t="s">
        <v>106</v>
      </c>
      <c r="D32" s="5" t="s">
        <v>107</v>
      </c>
      <c r="E32" s="6" t="s">
        <v>108</v>
      </c>
      <c r="F32" s="5" t="s">
        <v>27</v>
      </c>
      <c r="G32" s="23" t="s">
        <v>69</v>
      </c>
      <c r="H32" s="14">
        <v>62</v>
      </c>
      <c r="I32" s="14">
        <v>32</v>
      </c>
      <c r="J32" s="14">
        <v>50</v>
      </c>
      <c r="K32" s="5" t="s">
        <v>109</v>
      </c>
      <c r="L32" s="36">
        <f t="shared" si="0"/>
        <v>9.9199999999999997E-2</v>
      </c>
    </row>
    <row r="33" spans="1:12" ht="155.1" customHeight="1">
      <c r="A33" s="3">
        <f t="shared" si="1"/>
        <v>27</v>
      </c>
      <c r="B33" s="4"/>
      <c r="C33" s="5" t="s">
        <v>110</v>
      </c>
      <c r="D33" s="5" t="s">
        <v>111</v>
      </c>
      <c r="E33" s="6" t="s">
        <v>112</v>
      </c>
      <c r="F33" s="5" t="s">
        <v>27</v>
      </c>
      <c r="G33" s="24" t="s">
        <v>238</v>
      </c>
      <c r="H33" s="14">
        <v>76</v>
      </c>
      <c r="I33" s="14">
        <v>40</v>
      </c>
      <c r="J33" s="14">
        <v>62</v>
      </c>
      <c r="K33" s="5" t="s">
        <v>113</v>
      </c>
      <c r="L33" s="36">
        <f t="shared" si="0"/>
        <v>0.18848000000000001</v>
      </c>
    </row>
    <row r="34" spans="1:12" ht="155.1" customHeight="1">
      <c r="A34" s="3">
        <f t="shared" si="1"/>
        <v>28</v>
      </c>
      <c r="B34" s="4"/>
      <c r="C34" s="5" t="s">
        <v>114</v>
      </c>
      <c r="D34" s="5" t="s">
        <v>115</v>
      </c>
      <c r="E34" s="11" t="s">
        <v>116</v>
      </c>
      <c r="F34" s="5" t="s">
        <v>117</v>
      </c>
      <c r="G34" s="24" t="s">
        <v>237</v>
      </c>
      <c r="H34" s="14">
        <v>78</v>
      </c>
      <c r="I34" s="14">
        <v>40</v>
      </c>
      <c r="J34" s="14">
        <v>56</v>
      </c>
      <c r="K34" s="5" t="s">
        <v>58</v>
      </c>
      <c r="L34" s="36">
        <f t="shared" si="0"/>
        <v>0.17471999999999999</v>
      </c>
    </row>
    <row r="35" spans="1:12" ht="155.1" customHeight="1">
      <c r="A35" s="3">
        <f t="shared" si="1"/>
        <v>29</v>
      </c>
      <c r="B35" s="4"/>
      <c r="C35" s="5" t="s">
        <v>118</v>
      </c>
      <c r="D35" s="5" t="s">
        <v>119</v>
      </c>
      <c r="E35" s="11" t="s">
        <v>120</v>
      </c>
      <c r="F35" s="5" t="s">
        <v>18</v>
      </c>
      <c r="G35" s="24" t="s">
        <v>237</v>
      </c>
      <c r="H35" s="14">
        <v>46</v>
      </c>
      <c r="I35" s="14">
        <v>46</v>
      </c>
      <c r="J35" s="14">
        <v>26</v>
      </c>
      <c r="K35" s="5" t="s">
        <v>121</v>
      </c>
      <c r="L35" s="36">
        <f t="shared" si="0"/>
        <v>5.5016000000000002E-2</v>
      </c>
    </row>
    <row r="36" spans="1:12" ht="155.1" customHeight="1">
      <c r="A36" s="3">
        <f t="shared" si="1"/>
        <v>30</v>
      </c>
      <c r="B36" s="4"/>
      <c r="C36" s="5" t="s">
        <v>122</v>
      </c>
      <c r="D36" s="17" t="s">
        <v>123</v>
      </c>
      <c r="E36" s="11" t="s">
        <v>124</v>
      </c>
      <c r="F36" s="5" t="s">
        <v>52</v>
      </c>
      <c r="G36" s="24" t="s">
        <v>236</v>
      </c>
      <c r="H36" s="14">
        <v>49</v>
      </c>
      <c r="I36" s="14">
        <v>49</v>
      </c>
      <c r="J36" s="14">
        <v>27</v>
      </c>
      <c r="K36" s="5" t="s">
        <v>125</v>
      </c>
      <c r="L36" s="36">
        <f t="shared" si="0"/>
        <v>6.4826999999999996E-2</v>
      </c>
    </row>
    <row r="37" spans="1:12" ht="155.1" customHeight="1">
      <c r="A37" s="3">
        <f t="shared" si="1"/>
        <v>31</v>
      </c>
      <c r="B37" s="4"/>
      <c r="C37" s="5" t="s">
        <v>126</v>
      </c>
      <c r="D37" s="5" t="s">
        <v>127</v>
      </c>
      <c r="E37" s="6" t="s">
        <v>128</v>
      </c>
      <c r="F37" s="5" t="s">
        <v>27</v>
      </c>
      <c r="G37" s="24" t="s">
        <v>237</v>
      </c>
      <c r="H37" s="14">
        <v>49</v>
      </c>
      <c r="I37" s="14">
        <v>37</v>
      </c>
      <c r="J37" s="14">
        <v>72</v>
      </c>
      <c r="K37" s="13" t="s">
        <v>129</v>
      </c>
      <c r="L37" s="36">
        <f t="shared" si="0"/>
        <v>0.13053600000000001</v>
      </c>
    </row>
    <row r="38" spans="1:12" ht="155.1" customHeight="1">
      <c r="A38" s="3">
        <f t="shared" si="1"/>
        <v>32</v>
      </c>
      <c r="B38" s="4"/>
      <c r="C38" s="5" t="s">
        <v>130</v>
      </c>
      <c r="D38" s="5" t="s">
        <v>100</v>
      </c>
      <c r="E38" s="6" t="s">
        <v>131</v>
      </c>
      <c r="F38" s="5" t="s">
        <v>52</v>
      </c>
      <c r="G38" s="24" t="s">
        <v>236</v>
      </c>
      <c r="H38" s="14">
        <v>66</v>
      </c>
      <c r="I38" s="14">
        <v>34</v>
      </c>
      <c r="J38" s="14">
        <v>54</v>
      </c>
      <c r="K38" s="13" t="s">
        <v>58</v>
      </c>
      <c r="L38" s="36">
        <f t="shared" si="0"/>
        <v>0.12117600000000001</v>
      </c>
    </row>
    <row r="39" spans="1:12" ht="155.1" customHeight="1">
      <c r="A39" s="3">
        <f t="shared" si="1"/>
        <v>33</v>
      </c>
      <c r="B39" s="4"/>
      <c r="C39" s="5" t="s">
        <v>132</v>
      </c>
      <c r="D39" s="5" t="s">
        <v>21</v>
      </c>
      <c r="E39" s="10" t="s">
        <v>133</v>
      </c>
      <c r="F39" s="5" t="s">
        <v>18</v>
      </c>
      <c r="G39" s="24" t="s">
        <v>238</v>
      </c>
      <c r="H39" s="14">
        <v>61</v>
      </c>
      <c r="I39" s="14">
        <v>31</v>
      </c>
      <c r="J39" s="14">
        <v>41</v>
      </c>
      <c r="K39" s="13" t="s">
        <v>134</v>
      </c>
      <c r="L39" s="36">
        <f t="shared" si="0"/>
        <v>7.7531000000000003E-2</v>
      </c>
    </row>
    <row r="40" spans="1:12" ht="155.1" customHeight="1">
      <c r="A40" s="3">
        <f t="shared" si="1"/>
        <v>34</v>
      </c>
      <c r="B40" s="4"/>
      <c r="C40" s="5" t="s">
        <v>135</v>
      </c>
      <c r="D40" s="5" t="s">
        <v>136</v>
      </c>
      <c r="E40" s="6" t="s">
        <v>137</v>
      </c>
      <c r="F40" s="5" t="s">
        <v>138</v>
      </c>
      <c r="G40" s="23" t="s">
        <v>139</v>
      </c>
      <c r="H40" s="14">
        <v>52</v>
      </c>
      <c r="I40" s="14">
        <v>52</v>
      </c>
      <c r="J40" s="14">
        <v>35</v>
      </c>
      <c r="K40" s="5" t="s">
        <v>121</v>
      </c>
      <c r="L40" s="36">
        <f t="shared" si="0"/>
        <v>9.4640000000000002E-2</v>
      </c>
    </row>
    <row r="41" spans="1:12" ht="155.1" customHeight="1">
      <c r="A41" s="3">
        <f t="shared" si="1"/>
        <v>35</v>
      </c>
      <c r="B41" s="4"/>
      <c r="C41" s="5" t="s">
        <v>140</v>
      </c>
      <c r="D41" s="5" t="s">
        <v>141</v>
      </c>
      <c r="E41" s="10" t="s">
        <v>142</v>
      </c>
      <c r="F41" s="5" t="s">
        <v>27</v>
      </c>
      <c r="G41" s="23" t="s">
        <v>143</v>
      </c>
      <c r="H41" s="14">
        <v>52</v>
      </c>
      <c r="I41" s="14">
        <v>52</v>
      </c>
      <c r="J41" s="14">
        <v>34</v>
      </c>
      <c r="K41" s="5" t="s">
        <v>144</v>
      </c>
      <c r="L41" s="36">
        <f t="shared" si="0"/>
        <v>9.1936000000000004E-2</v>
      </c>
    </row>
    <row r="42" spans="1:12" ht="155.1" customHeight="1">
      <c r="A42" s="3">
        <f t="shared" si="1"/>
        <v>36</v>
      </c>
      <c r="B42" s="4"/>
      <c r="C42" s="5" t="s">
        <v>145</v>
      </c>
      <c r="D42" s="5" t="s">
        <v>100</v>
      </c>
      <c r="E42" s="11" t="s">
        <v>146</v>
      </c>
      <c r="F42" s="5" t="s">
        <v>27</v>
      </c>
      <c r="G42" s="23" t="s">
        <v>28</v>
      </c>
      <c r="H42" s="14">
        <v>76</v>
      </c>
      <c r="I42" s="14">
        <v>39</v>
      </c>
      <c r="J42" s="14">
        <v>39</v>
      </c>
      <c r="K42" s="5" t="s">
        <v>129</v>
      </c>
      <c r="L42" s="36">
        <f t="shared" si="0"/>
        <v>0.115596</v>
      </c>
    </row>
    <row r="43" spans="1:12" ht="155.1" customHeight="1">
      <c r="A43" s="3">
        <f t="shared" si="1"/>
        <v>37</v>
      </c>
      <c r="B43" s="4"/>
      <c r="C43" s="5" t="s">
        <v>147</v>
      </c>
      <c r="D43" s="5" t="s">
        <v>148</v>
      </c>
      <c r="E43" s="11" t="s">
        <v>149</v>
      </c>
      <c r="F43" s="5" t="s">
        <v>18</v>
      </c>
      <c r="G43" s="24" t="s">
        <v>236</v>
      </c>
      <c r="H43" s="16">
        <v>41</v>
      </c>
      <c r="I43" s="16">
        <v>41</v>
      </c>
      <c r="J43" s="16">
        <v>34</v>
      </c>
      <c r="K43" s="5" t="s">
        <v>86</v>
      </c>
      <c r="L43" s="36">
        <f t="shared" si="0"/>
        <v>5.7154000000000003E-2</v>
      </c>
    </row>
    <row r="44" spans="1:12" ht="155.1" customHeight="1">
      <c r="A44" s="3">
        <f t="shared" si="1"/>
        <v>38</v>
      </c>
      <c r="B44" s="4"/>
      <c r="C44" s="5" t="s">
        <v>150</v>
      </c>
      <c r="D44" s="5" t="s">
        <v>151</v>
      </c>
      <c r="E44" s="6" t="s">
        <v>152</v>
      </c>
      <c r="F44" s="5" t="s">
        <v>153</v>
      </c>
      <c r="G44" s="24" t="s">
        <v>238</v>
      </c>
      <c r="H44" s="8">
        <v>48</v>
      </c>
      <c r="I44" s="8">
        <v>39</v>
      </c>
      <c r="J44" s="8">
        <v>39</v>
      </c>
      <c r="K44" s="5" t="s">
        <v>154</v>
      </c>
      <c r="L44" s="36">
        <f t="shared" si="0"/>
        <v>7.3008000000000003E-2</v>
      </c>
    </row>
    <row r="45" spans="1:12" ht="155.1" customHeight="1">
      <c r="A45" s="3">
        <f t="shared" si="1"/>
        <v>39</v>
      </c>
      <c r="B45" s="4"/>
      <c r="C45" s="5" t="s">
        <v>155</v>
      </c>
      <c r="D45" s="5" t="s">
        <v>151</v>
      </c>
      <c r="E45" s="10" t="s">
        <v>156</v>
      </c>
      <c r="F45" s="5" t="s">
        <v>157</v>
      </c>
      <c r="G45" s="24" t="s">
        <v>238</v>
      </c>
      <c r="H45" s="8">
        <v>50</v>
      </c>
      <c r="I45" s="8">
        <v>43</v>
      </c>
      <c r="J45" s="8">
        <v>43</v>
      </c>
      <c r="K45" s="5" t="s">
        <v>154</v>
      </c>
      <c r="L45" s="36">
        <f t="shared" si="0"/>
        <v>9.2450000000000004E-2</v>
      </c>
    </row>
    <row r="46" spans="1:12" ht="155.1" customHeight="1">
      <c r="A46" s="3">
        <f t="shared" si="1"/>
        <v>40</v>
      </c>
      <c r="B46" s="4"/>
      <c r="C46" s="5" t="s">
        <v>158</v>
      </c>
      <c r="D46" s="5" t="s">
        <v>151</v>
      </c>
      <c r="E46" s="10" t="s">
        <v>159</v>
      </c>
      <c r="F46" s="5" t="s">
        <v>153</v>
      </c>
      <c r="G46" s="24" t="s">
        <v>238</v>
      </c>
      <c r="H46" s="7">
        <v>48</v>
      </c>
      <c r="I46" s="8">
        <v>39</v>
      </c>
      <c r="J46" s="7">
        <v>39</v>
      </c>
      <c r="K46" s="7">
        <v>32</v>
      </c>
      <c r="L46" s="36">
        <f t="shared" si="0"/>
        <v>7.3008000000000003E-2</v>
      </c>
    </row>
    <row r="47" spans="1:12" ht="155.1" customHeight="1">
      <c r="A47" s="3">
        <f t="shared" si="1"/>
        <v>41</v>
      </c>
      <c r="B47" s="4"/>
      <c r="C47" s="5" t="s">
        <v>160</v>
      </c>
      <c r="D47" s="5" t="s">
        <v>151</v>
      </c>
      <c r="E47" s="10" t="s">
        <v>159</v>
      </c>
      <c r="F47" s="17" t="s">
        <v>161</v>
      </c>
      <c r="G47" s="24" t="s">
        <v>238</v>
      </c>
      <c r="H47" s="7">
        <v>48</v>
      </c>
      <c r="I47" s="8">
        <v>39</v>
      </c>
      <c r="J47" s="7">
        <v>39</v>
      </c>
      <c r="K47" s="7">
        <v>32</v>
      </c>
      <c r="L47" s="36">
        <f t="shared" si="0"/>
        <v>7.3008000000000003E-2</v>
      </c>
    </row>
    <row r="48" spans="1:12" ht="155.1" customHeight="1">
      <c r="A48" s="3">
        <f t="shared" si="1"/>
        <v>42</v>
      </c>
      <c r="B48" s="4"/>
      <c r="C48" s="5" t="s">
        <v>162</v>
      </c>
      <c r="D48" s="5" t="s">
        <v>151</v>
      </c>
      <c r="E48" s="10" t="s">
        <v>159</v>
      </c>
      <c r="F48" s="5" t="s">
        <v>153</v>
      </c>
      <c r="G48" s="24" t="s">
        <v>238</v>
      </c>
      <c r="H48" s="7">
        <v>48</v>
      </c>
      <c r="I48" s="8">
        <v>39</v>
      </c>
      <c r="J48" s="7">
        <v>39</v>
      </c>
      <c r="K48" s="7">
        <v>32</v>
      </c>
      <c r="L48" s="36">
        <f t="shared" si="0"/>
        <v>7.3008000000000003E-2</v>
      </c>
    </row>
    <row r="49" spans="1:12" ht="155.1" customHeight="1">
      <c r="A49" s="3">
        <f t="shared" si="1"/>
        <v>43</v>
      </c>
      <c r="B49" s="4"/>
      <c r="C49" s="5" t="s">
        <v>163</v>
      </c>
      <c r="D49" s="5" t="s">
        <v>151</v>
      </c>
      <c r="E49" s="10" t="s">
        <v>156</v>
      </c>
      <c r="F49" s="5" t="s">
        <v>164</v>
      </c>
      <c r="G49" s="24" t="s">
        <v>238</v>
      </c>
      <c r="H49" s="7">
        <v>50</v>
      </c>
      <c r="I49" s="8">
        <v>43</v>
      </c>
      <c r="J49" s="7">
        <v>43</v>
      </c>
      <c r="K49" s="7">
        <v>32</v>
      </c>
      <c r="L49" s="36">
        <f t="shared" si="0"/>
        <v>9.2450000000000004E-2</v>
      </c>
    </row>
    <row r="50" spans="1:12" ht="155.1" customHeight="1">
      <c r="A50" s="3">
        <f t="shared" si="1"/>
        <v>44</v>
      </c>
      <c r="B50" s="4"/>
      <c r="C50" s="5" t="s">
        <v>165</v>
      </c>
      <c r="D50" s="5" t="s">
        <v>151</v>
      </c>
      <c r="E50" s="10" t="s">
        <v>166</v>
      </c>
      <c r="F50" s="5" t="s">
        <v>167</v>
      </c>
      <c r="G50" s="24" t="s">
        <v>238</v>
      </c>
      <c r="H50" s="7">
        <v>45</v>
      </c>
      <c r="I50" s="18" t="s">
        <v>168</v>
      </c>
      <c r="J50" s="7">
        <v>34</v>
      </c>
      <c r="K50" s="7">
        <v>32</v>
      </c>
      <c r="L50" s="36" t="e">
        <f t="shared" si="0"/>
        <v>#VALUE!</v>
      </c>
    </row>
    <row r="51" spans="1:12" ht="155.1" customHeight="1">
      <c r="A51" s="3">
        <f t="shared" si="1"/>
        <v>45</v>
      </c>
      <c r="B51" s="4"/>
      <c r="C51" s="5" t="s">
        <v>169</v>
      </c>
      <c r="D51" s="5" t="s">
        <v>151</v>
      </c>
      <c r="E51" s="10" t="s">
        <v>170</v>
      </c>
      <c r="F51" s="5" t="s">
        <v>171</v>
      </c>
      <c r="G51" s="24" t="s">
        <v>238</v>
      </c>
      <c r="H51" s="7">
        <v>48</v>
      </c>
      <c r="I51" s="8">
        <v>39</v>
      </c>
      <c r="J51" s="7">
        <v>39</v>
      </c>
      <c r="K51" s="7">
        <v>32</v>
      </c>
      <c r="L51" s="36">
        <f t="shared" si="0"/>
        <v>7.3008000000000003E-2</v>
      </c>
    </row>
    <row r="52" spans="1:12" ht="155.1" customHeight="1">
      <c r="A52" s="3">
        <f t="shared" si="1"/>
        <v>46</v>
      </c>
      <c r="B52" s="4"/>
      <c r="C52" s="18" t="s">
        <v>172</v>
      </c>
      <c r="D52" s="5" t="s">
        <v>151</v>
      </c>
      <c r="E52" s="10" t="s">
        <v>170</v>
      </c>
      <c r="F52" s="5" t="s">
        <v>173</v>
      </c>
      <c r="G52" s="24" t="s">
        <v>238</v>
      </c>
      <c r="H52" s="7">
        <v>48</v>
      </c>
      <c r="I52" s="8">
        <v>39</v>
      </c>
      <c r="J52" s="7">
        <v>39</v>
      </c>
      <c r="K52" s="7">
        <v>32</v>
      </c>
      <c r="L52" s="36">
        <f t="shared" si="0"/>
        <v>7.3008000000000003E-2</v>
      </c>
    </row>
    <row r="53" spans="1:12" ht="155.1" customHeight="1">
      <c r="A53" s="3">
        <f t="shared" si="1"/>
        <v>47</v>
      </c>
      <c r="B53" s="4"/>
      <c r="C53" s="18" t="s">
        <v>174</v>
      </c>
      <c r="D53" s="5" t="s">
        <v>151</v>
      </c>
      <c r="E53" s="10" t="s">
        <v>170</v>
      </c>
      <c r="F53" s="17" t="s">
        <v>175</v>
      </c>
      <c r="G53" s="24" t="s">
        <v>238</v>
      </c>
      <c r="H53" s="7">
        <v>48</v>
      </c>
      <c r="I53" s="8">
        <v>39</v>
      </c>
      <c r="J53" s="7">
        <v>39</v>
      </c>
      <c r="K53" s="7">
        <v>32</v>
      </c>
      <c r="L53" s="36">
        <f t="shared" si="0"/>
        <v>7.3008000000000003E-2</v>
      </c>
    </row>
    <row r="54" spans="1:12" ht="155.1" customHeight="1">
      <c r="A54" s="3">
        <f t="shared" si="1"/>
        <v>48</v>
      </c>
      <c r="B54" s="4"/>
      <c r="C54" s="19" t="s">
        <v>176</v>
      </c>
      <c r="D54" s="5" t="s">
        <v>151</v>
      </c>
      <c r="E54" s="10" t="s">
        <v>170</v>
      </c>
      <c r="F54" s="5" t="s">
        <v>177</v>
      </c>
      <c r="G54" s="24" t="s">
        <v>238</v>
      </c>
      <c r="H54" s="7">
        <v>48</v>
      </c>
      <c r="I54" s="8">
        <v>39</v>
      </c>
      <c r="J54" s="7">
        <v>39</v>
      </c>
      <c r="K54" s="7">
        <v>32</v>
      </c>
      <c r="L54" s="36">
        <f t="shared" si="0"/>
        <v>7.3008000000000003E-2</v>
      </c>
    </row>
    <row r="55" spans="1:12" ht="155.1" customHeight="1">
      <c r="A55" s="3">
        <f t="shared" si="1"/>
        <v>49</v>
      </c>
      <c r="B55" s="4"/>
      <c r="C55" s="5" t="s">
        <v>178</v>
      </c>
      <c r="D55" s="5" t="s">
        <v>151</v>
      </c>
      <c r="E55" s="10" t="s">
        <v>170</v>
      </c>
      <c r="F55" s="5" t="s">
        <v>179</v>
      </c>
      <c r="G55" s="24" t="s">
        <v>238</v>
      </c>
      <c r="H55" s="7">
        <v>48</v>
      </c>
      <c r="I55" s="8">
        <v>39</v>
      </c>
      <c r="J55" s="7">
        <v>39</v>
      </c>
      <c r="K55" s="7">
        <v>32</v>
      </c>
      <c r="L55" s="36">
        <f t="shared" si="0"/>
        <v>7.3008000000000003E-2</v>
      </c>
    </row>
    <row r="56" spans="1:12" ht="155.1" customHeight="1">
      <c r="A56" s="3">
        <f t="shared" si="1"/>
        <v>50</v>
      </c>
      <c r="B56" s="4"/>
      <c r="C56" s="5" t="s">
        <v>180</v>
      </c>
      <c r="D56" s="5" t="s">
        <v>151</v>
      </c>
      <c r="E56" s="10" t="s">
        <v>170</v>
      </c>
      <c r="F56" s="5" t="s">
        <v>181</v>
      </c>
      <c r="G56" s="24" t="s">
        <v>238</v>
      </c>
      <c r="H56" s="7">
        <v>48</v>
      </c>
      <c r="I56" s="8">
        <v>39</v>
      </c>
      <c r="J56" s="7">
        <v>39</v>
      </c>
      <c r="K56" s="7">
        <v>32</v>
      </c>
      <c r="L56" s="36">
        <f t="shared" si="0"/>
        <v>7.3008000000000003E-2</v>
      </c>
    </row>
    <row r="57" spans="1:12" ht="155.1" customHeight="1">
      <c r="A57" s="3">
        <f t="shared" si="1"/>
        <v>51</v>
      </c>
      <c r="B57" s="4"/>
      <c r="C57" s="5" t="s">
        <v>182</v>
      </c>
      <c r="D57" s="5" t="s">
        <v>151</v>
      </c>
      <c r="E57" s="10" t="s">
        <v>183</v>
      </c>
      <c r="F57" s="5" t="s">
        <v>184</v>
      </c>
      <c r="G57" s="24" t="s">
        <v>238</v>
      </c>
      <c r="H57" s="7">
        <v>38</v>
      </c>
      <c r="I57" s="8">
        <v>28</v>
      </c>
      <c r="J57" s="7">
        <v>28</v>
      </c>
      <c r="K57" s="7">
        <v>32</v>
      </c>
      <c r="L57" s="36">
        <f t="shared" si="0"/>
        <v>2.9791999999999999E-2</v>
      </c>
    </row>
    <row r="58" spans="1:12" ht="155.1" customHeight="1">
      <c r="A58" s="3">
        <f t="shared" si="1"/>
        <v>52</v>
      </c>
      <c r="B58" s="4"/>
      <c r="C58" s="5" t="s">
        <v>185</v>
      </c>
      <c r="D58" s="5" t="s">
        <v>151</v>
      </c>
      <c r="E58" s="10" t="s">
        <v>166</v>
      </c>
      <c r="F58" s="5" t="s">
        <v>151</v>
      </c>
      <c r="G58" s="24" t="s">
        <v>238</v>
      </c>
      <c r="H58" s="7">
        <v>45</v>
      </c>
      <c r="I58" s="8">
        <v>34</v>
      </c>
      <c r="J58" s="7">
        <v>34</v>
      </c>
      <c r="K58" s="7">
        <v>32</v>
      </c>
      <c r="L58" s="36">
        <f t="shared" si="0"/>
        <v>5.2019999999999997E-2</v>
      </c>
    </row>
    <row r="59" spans="1:12" ht="155.1" customHeight="1">
      <c r="A59" s="3">
        <f t="shared" si="1"/>
        <v>53</v>
      </c>
      <c r="B59" s="4"/>
      <c r="C59" s="9" t="s">
        <v>186</v>
      </c>
      <c r="D59" s="17" t="s">
        <v>187</v>
      </c>
      <c r="E59" s="10" t="s">
        <v>188</v>
      </c>
      <c r="F59" s="17" t="s">
        <v>161</v>
      </c>
      <c r="G59" s="24" t="s">
        <v>237</v>
      </c>
      <c r="H59" s="7">
        <v>78</v>
      </c>
      <c r="I59" s="8">
        <v>40</v>
      </c>
      <c r="J59" s="7">
        <v>40</v>
      </c>
      <c r="K59" s="5" t="s">
        <v>46</v>
      </c>
      <c r="L59" s="36">
        <f t="shared" si="0"/>
        <v>0.12479999999999999</v>
      </c>
    </row>
    <row r="60" spans="1:12" ht="155.1" customHeight="1">
      <c r="A60" s="3">
        <f t="shared" si="1"/>
        <v>54</v>
      </c>
      <c r="B60" s="4"/>
      <c r="C60" s="9" t="s">
        <v>189</v>
      </c>
      <c r="D60" s="17" t="s">
        <v>190</v>
      </c>
      <c r="E60" s="10" t="s">
        <v>191</v>
      </c>
      <c r="F60" s="5" t="s">
        <v>153</v>
      </c>
      <c r="G60" s="24" t="s">
        <v>238</v>
      </c>
      <c r="H60" s="7">
        <v>62</v>
      </c>
      <c r="I60" s="8">
        <v>32</v>
      </c>
      <c r="J60" s="7">
        <v>72</v>
      </c>
      <c r="K60" s="5" t="s">
        <v>192</v>
      </c>
      <c r="L60" s="36">
        <f t="shared" si="0"/>
        <v>0.142848</v>
      </c>
    </row>
    <row r="61" spans="1:12" ht="155.1" customHeight="1">
      <c r="A61" s="3">
        <f t="shared" si="1"/>
        <v>55</v>
      </c>
      <c r="B61" s="4"/>
      <c r="C61" s="20" t="s">
        <v>193</v>
      </c>
      <c r="D61" s="5" t="s">
        <v>151</v>
      </c>
      <c r="E61" s="10" t="s">
        <v>156</v>
      </c>
      <c r="F61" s="5" t="s">
        <v>153</v>
      </c>
      <c r="G61" s="24" t="s">
        <v>238</v>
      </c>
      <c r="H61" s="7">
        <v>50</v>
      </c>
      <c r="I61" s="8">
        <v>43</v>
      </c>
      <c r="J61" s="7">
        <v>43</v>
      </c>
      <c r="K61" s="7">
        <v>32</v>
      </c>
      <c r="L61" s="36">
        <f t="shared" si="0"/>
        <v>9.2450000000000004E-2</v>
      </c>
    </row>
    <row r="62" spans="1:12" ht="155.1" customHeight="1">
      <c r="A62" s="3">
        <f t="shared" si="1"/>
        <v>56</v>
      </c>
      <c r="B62" s="4"/>
      <c r="C62" s="5" t="s">
        <v>194</v>
      </c>
      <c r="D62" s="17" t="s">
        <v>195</v>
      </c>
      <c r="E62" s="11" t="s">
        <v>196</v>
      </c>
      <c r="F62" s="17" t="s">
        <v>161</v>
      </c>
      <c r="G62" s="24" t="s">
        <v>236</v>
      </c>
      <c r="H62" s="7">
        <v>78</v>
      </c>
      <c r="I62" s="8">
        <v>40</v>
      </c>
      <c r="J62" s="7">
        <v>40</v>
      </c>
      <c r="K62" s="5" t="s">
        <v>46</v>
      </c>
      <c r="L62" s="36">
        <f t="shared" si="0"/>
        <v>0.12479999999999999</v>
      </c>
    </row>
    <row r="63" spans="1:12" ht="155.1" customHeight="1">
      <c r="A63" s="3">
        <f t="shared" si="1"/>
        <v>57</v>
      </c>
      <c r="B63" s="4"/>
      <c r="C63" s="5" t="s">
        <v>197</v>
      </c>
      <c r="D63" s="5" t="s">
        <v>198</v>
      </c>
      <c r="E63" s="10" t="s">
        <v>199</v>
      </c>
      <c r="F63" s="17" t="s">
        <v>161</v>
      </c>
      <c r="G63" s="24" t="s">
        <v>238</v>
      </c>
      <c r="H63" s="7">
        <v>52</v>
      </c>
      <c r="I63" s="8">
        <v>52</v>
      </c>
      <c r="J63" s="7">
        <v>52</v>
      </c>
      <c r="K63" s="5" t="s">
        <v>192</v>
      </c>
      <c r="L63" s="36">
        <f t="shared" si="0"/>
        <v>0.14060800000000001</v>
      </c>
    </row>
    <row r="64" spans="1:12" ht="155.1" customHeight="1">
      <c r="A64" s="3">
        <f t="shared" si="1"/>
        <v>58</v>
      </c>
      <c r="B64" s="4"/>
      <c r="C64" s="5" t="s">
        <v>200</v>
      </c>
      <c r="D64" s="17" t="s">
        <v>201</v>
      </c>
      <c r="E64" s="11" t="s">
        <v>196</v>
      </c>
      <c r="F64" s="17" t="s">
        <v>161</v>
      </c>
      <c r="G64" s="24" t="s">
        <v>236</v>
      </c>
      <c r="H64" s="7">
        <v>78</v>
      </c>
      <c r="I64" s="8">
        <v>40</v>
      </c>
      <c r="J64" s="7">
        <v>40</v>
      </c>
      <c r="K64" s="5" t="s">
        <v>46</v>
      </c>
      <c r="L64" s="36">
        <f t="shared" si="0"/>
        <v>0.12479999999999999</v>
      </c>
    </row>
    <row r="65" spans="1:12" ht="155.1" customHeight="1">
      <c r="A65" s="3">
        <f t="shared" si="1"/>
        <v>59</v>
      </c>
      <c r="B65" s="4"/>
      <c r="C65" s="5" t="s">
        <v>202</v>
      </c>
      <c r="D65" s="17" t="s">
        <v>203</v>
      </c>
      <c r="E65" s="11" t="s">
        <v>204</v>
      </c>
      <c r="F65" s="17" t="s">
        <v>161</v>
      </c>
      <c r="G65" s="24" t="s">
        <v>238</v>
      </c>
      <c r="H65" s="7">
        <v>56</v>
      </c>
      <c r="I65" s="8">
        <v>56</v>
      </c>
      <c r="J65" s="7">
        <v>56</v>
      </c>
      <c r="K65" s="12" t="s">
        <v>205</v>
      </c>
      <c r="L65" s="36">
        <f t="shared" si="0"/>
        <v>0.17561599999999999</v>
      </c>
    </row>
    <row r="66" spans="1:12" ht="155.1" customHeight="1">
      <c r="A66" s="3">
        <f t="shared" si="1"/>
        <v>60</v>
      </c>
      <c r="B66" s="4"/>
      <c r="C66" s="5" t="s">
        <v>206</v>
      </c>
      <c r="D66" s="5" t="s">
        <v>207</v>
      </c>
      <c r="E66" s="10" t="s">
        <v>208</v>
      </c>
      <c r="F66" s="5" t="s">
        <v>209</v>
      </c>
      <c r="G66" s="24" t="s">
        <v>238</v>
      </c>
      <c r="H66" s="7">
        <v>52</v>
      </c>
      <c r="I66" s="8">
        <v>52</v>
      </c>
      <c r="J66" s="7">
        <v>48</v>
      </c>
      <c r="K66" s="13" t="s">
        <v>210</v>
      </c>
      <c r="L66" s="36">
        <f t="shared" si="0"/>
        <v>0.12979199999999999</v>
      </c>
    </row>
    <row r="67" spans="1:12" ht="155.1" customHeight="1">
      <c r="A67" s="3">
        <f t="shared" si="1"/>
        <v>61</v>
      </c>
      <c r="B67" s="4"/>
      <c r="C67" s="5" t="s">
        <v>211</v>
      </c>
      <c r="D67" s="5" t="s">
        <v>151</v>
      </c>
      <c r="E67" s="10" t="s">
        <v>170</v>
      </c>
      <c r="F67" s="17" t="s">
        <v>161</v>
      </c>
      <c r="G67" s="24" t="s">
        <v>238</v>
      </c>
      <c r="H67" s="7">
        <v>48</v>
      </c>
      <c r="I67" s="8">
        <v>39</v>
      </c>
      <c r="J67" s="7">
        <v>39</v>
      </c>
      <c r="K67" s="12" t="s">
        <v>212</v>
      </c>
      <c r="L67" s="36">
        <f t="shared" si="0"/>
        <v>7.3008000000000003E-2</v>
      </c>
    </row>
    <row r="68" spans="1:12" ht="155.1" customHeight="1">
      <c r="A68" s="3">
        <f t="shared" si="1"/>
        <v>62</v>
      </c>
      <c r="B68" s="4"/>
      <c r="C68" s="5" t="s">
        <v>213</v>
      </c>
      <c r="D68" s="17" t="s">
        <v>203</v>
      </c>
      <c r="E68" s="6" t="s">
        <v>214</v>
      </c>
      <c r="F68" s="17" t="s">
        <v>161</v>
      </c>
      <c r="G68" s="24" t="s">
        <v>238</v>
      </c>
      <c r="H68" s="8">
        <v>62</v>
      </c>
      <c r="I68" s="8">
        <v>42</v>
      </c>
      <c r="J68" s="8">
        <v>47</v>
      </c>
      <c r="K68" s="12" t="s">
        <v>215</v>
      </c>
      <c r="L68" s="36">
        <f t="shared" si="0"/>
        <v>0.122388</v>
      </c>
    </row>
    <row r="69" spans="1:12" ht="155.1" customHeight="1">
      <c r="A69" s="3">
        <f t="shared" si="1"/>
        <v>63</v>
      </c>
      <c r="B69" s="4"/>
      <c r="C69" s="5" t="s">
        <v>216</v>
      </c>
      <c r="D69" s="5" t="s">
        <v>217</v>
      </c>
      <c r="E69" s="6" t="s">
        <v>218</v>
      </c>
      <c r="F69" s="5" t="s">
        <v>41</v>
      </c>
      <c r="G69" s="24" t="s">
        <v>237</v>
      </c>
      <c r="H69" s="14">
        <v>72</v>
      </c>
      <c r="I69" s="14">
        <v>42</v>
      </c>
      <c r="J69" s="14">
        <v>42</v>
      </c>
      <c r="K69" s="12" t="s">
        <v>219</v>
      </c>
      <c r="L69" s="36">
        <f t="shared" si="0"/>
        <v>0.12700800000000001</v>
      </c>
    </row>
    <row r="70" spans="1:12" ht="155.1" customHeight="1">
      <c r="A70" s="3">
        <f t="shared" si="1"/>
        <v>64</v>
      </c>
      <c r="B70" s="4"/>
      <c r="C70" s="5" t="s">
        <v>220</v>
      </c>
      <c r="D70" s="5" t="s">
        <v>221</v>
      </c>
      <c r="E70" s="6" t="s">
        <v>222</v>
      </c>
      <c r="F70" s="5" t="s">
        <v>41</v>
      </c>
      <c r="G70" s="23" t="s">
        <v>69</v>
      </c>
      <c r="H70" s="14">
        <v>62</v>
      </c>
      <c r="I70" s="14">
        <v>34</v>
      </c>
      <c r="J70" s="14">
        <v>52</v>
      </c>
      <c r="K70" s="13" t="s">
        <v>80</v>
      </c>
      <c r="L70" s="36">
        <f t="shared" si="0"/>
        <v>0.10961600000000001</v>
      </c>
    </row>
    <row r="71" spans="1:12" ht="155.1" customHeight="1">
      <c r="A71" s="3">
        <f t="shared" si="1"/>
        <v>65</v>
      </c>
      <c r="B71" s="4"/>
      <c r="C71" s="5" t="s">
        <v>223</v>
      </c>
      <c r="D71" s="5" t="s">
        <v>224</v>
      </c>
      <c r="E71" s="6" t="s">
        <v>225</v>
      </c>
      <c r="F71" s="5" t="s">
        <v>41</v>
      </c>
      <c r="G71" s="23" t="s">
        <v>28</v>
      </c>
      <c r="H71" s="14">
        <v>66</v>
      </c>
      <c r="I71" s="14">
        <v>45</v>
      </c>
      <c r="J71" s="14">
        <v>44</v>
      </c>
      <c r="K71" s="13" t="s">
        <v>46</v>
      </c>
      <c r="L71" s="36">
        <f t="shared" si="0"/>
        <v>0.13067999999999999</v>
      </c>
    </row>
    <row r="72" spans="1:12" ht="155.1" customHeight="1">
      <c r="A72" s="3">
        <f t="shared" si="1"/>
        <v>66</v>
      </c>
      <c r="B72" s="4"/>
      <c r="C72" s="5" t="s">
        <v>226</v>
      </c>
      <c r="D72" s="5" t="s">
        <v>227</v>
      </c>
      <c r="E72" s="6" t="s">
        <v>228</v>
      </c>
      <c r="F72" s="5" t="s">
        <v>41</v>
      </c>
      <c r="G72" s="23" t="s">
        <v>69</v>
      </c>
      <c r="H72" s="14">
        <v>66</v>
      </c>
      <c r="I72" s="14">
        <v>49</v>
      </c>
      <c r="J72" s="14">
        <v>47</v>
      </c>
      <c r="K72" s="13" t="s">
        <v>229</v>
      </c>
      <c r="L72" s="36">
        <f t="shared" ref="L72:L75" si="2">(H72*I72*J72)/1000000</f>
        <v>0.15199799999999999</v>
      </c>
    </row>
    <row r="73" spans="1:12" ht="155.1" customHeight="1">
      <c r="A73" s="3">
        <f t="shared" ref="A73:A84" si="3">A72+1</f>
        <v>67</v>
      </c>
      <c r="B73" s="4"/>
      <c r="C73" s="5" t="s">
        <v>230</v>
      </c>
      <c r="D73" s="5" t="s">
        <v>100</v>
      </c>
      <c r="E73" s="6" t="s">
        <v>228</v>
      </c>
      <c r="F73" s="5" t="s">
        <v>41</v>
      </c>
      <c r="G73" s="23" t="s">
        <v>69</v>
      </c>
      <c r="H73" s="14">
        <v>72</v>
      </c>
      <c r="I73" s="14">
        <v>40</v>
      </c>
      <c r="J73" s="14">
        <v>40</v>
      </c>
      <c r="K73" s="13" t="s">
        <v>229</v>
      </c>
      <c r="L73" s="36">
        <f t="shared" si="2"/>
        <v>0.1152</v>
      </c>
    </row>
    <row r="74" spans="1:12" ht="155.1" customHeight="1">
      <c r="A74" s="3">
        <f t="shared" si="3"/>
        <v>68</v>
      </c>
      <c r="B74" s="4"/>
      <c r="C74" s="5" t="s">
        <v>231</v>
      </c>
      <c r="D74" s="5" t="s">
        <v>232</v>
      </c>
      <c r="E74" s="6" t="s">
        <v>233</v>
      </c>
      <c r="F74" s="5" t="s">
        <v>41</v>
      </c>
      <c r="G74" s="23" t="s">
        <v>28</v>
      </c>
      <c r="H74" s="14">
        <v>70</v>
      </c>
      <c r="I74" s="14">
        <v>44</v>
      </c>
      <c r="J74" s="14">
        <v>44</v>
      </c>
      <c r="K74" s="5" t="s">
        <v>229</v>
      </c>
      <c r="L74" s="36">
        <f t="shared" si="2"/>
        <v>0.13552</v>
      </c>
    </row>
    <row r="75" spans="1:12" ht="155.1" customHeight="1">
      <c r="A75" s="3">
        <f t="shared" si="3"/>
        <v>69</v>
      </c>
      <c r="B75" s="4"/>
      <c r="C75" s="5" t="s">
        <v>234</v>
      </c>
      <c r="D75" s="5" t="s">
        <v>97</v>
      </c>
      <c r="E75" s="6" t="s">
        <v>235</v>
      </c>
      <c r="F75" s="5" t="s">
        <v>41</v>
      </c>
      <c r="G75" s="23" t="s">
        <v>28</v>
      </c>
      <c r="H75" s="14">
        <v>46</v>
      </c>
      <c r="I75" s="14">
        <v>46</v>
      </c>
      <c r="J75" s="14">
        <v>46</v>
      </c>
      <c r="K75" s="5" t="s">
        <v>229</v>
      </c>
      <c r="L75" s="36">
        <f t="shared" si="2"/>
        <v>9.7336000000000006E-2</v>
      </c>
    </row>
    <row r="76" spans="1:12" ht="155.1" customHeight="1">
      <c r="A76" s="3" t="e">
        <f>#REF!+1</f>
        <v>#REF!</v>
      </c>
      <c r="B76" s="25"/>
      <c r="C76" s="28" t="s">
        <v>239</v>
      </c>
      <c r="D76" s="28" t="s">
        <v>240</v>
      </c>
      <c r="E76" s="33" t="s">
        <v>263</v>
      </c>
      <c r="F76" s="28" t="s">
        <v>241</v>
      </c>
      <c r="G76" s="24" t="s">
        <v>238</v>
      </c>
      <c r="H76" s="29">
        <v>47</v>
      </c>
      <c r="I76" s="29">
        <v>47</v>
      </c>
      <c r="J76" s="29">
        <v>34</v>
      </c>
      <c r="K76" s="29">
        <v>24</v>
      </c>
      <c r="L76" s="37">
        <v>7.4999999999999997E-2</v>
      </c>
    </row>
    <row r="77" spans="1:12" ht="155.1" customHeight="1">
      <c r="A77" s="3" t="e">
        <f t="shared" si="3"/>
        <v>#REF!</v>
      </c>
      <c r="B77" s="25"/>
      <c r="C77" s="28" t="s">
        <v>242</v>
      </c>
      <c r="D77" s="28" t="s">
        <v>243</v>
      </c>
      <c r="E77" s="33" t="s">
        <v>264</v>
      </c>
      <c r="F77" s="28" t="s">
        <v>241</v>
      </c>
      <c r="G77" s="24" t="s">
        <v>238</v>
      </c>
      <c r="H77" s="29">
        <v>47</v>
      </c>
      <c r="I77" s="29">
        <v>47</v>
      </c>
      <c r="J77" s="29">
        <v>34</v>
      </c>
      <c r="K77" s="29">
        <v>24</v>
      </c>
      <c r="L77" s="37">
        <v>7.4999999999999997E-2</v>
      </c>
    </row>
    <row r="78" spans="1:12" ht="155.1" customHeight="1">
      <c r="A78" s="3" t="e">
        <f t="shared" si="3"/>
        <v>#REF!</v>
      </c>
      <c r="B78" s="26"/>
      <c r="C78" s="30" t="s">
        <v>244</v>
      </c>
      <c r="D78" s="31" t="s">
        <v>245</v>
      </c>
      <c r="E78" s="34" t="s">
        <v>265</v>
      </c>
      <c r="F78" s="31" t="s">
        <v>246</v>
      </c>
      <c r="G78" s="24" t="s">
        <v>238</v>
      </c>
      <c r="H78" s="30">
        <v>50</v>
      </c>
      <c r="I78" s="30">
        <v>30</v>
      </c>
      <c r="J78" s="30">
        <v>72</v>
      </c>
      <c r="K78" s="30" t="s">
        <v>248</v>
      </c>
      <c r="L78" s="38">
        <v>0.108</v>
      </c>
    </row>
    <row r="79" spans="1:12" ht="155.1" customHeight="1">
      <c r="A79" s="3" t="e">
        <f t="shared" si="3"/>
        <v>#REF!</v>
      </c>
      <c r="B79" s="27"/>
      <c r="C79" s="32" t="s">
        <v>247</v>
      </c>
      <c r="D79" s="1" t="s">
        <v>245</v>
      </c>
      <c r="E79" s="35" t="s">
        <v>266</v>
      </c>
      <c r="F79" s="1" t="s">
        <v>246</v>
      </c>
      <c r="G79" s="24" t="s">
        <v>238</v>
      </c>
      <c r="H79" s="32">
        <v>50</v>
      </c>
      <c r="I79" s="32">
        <v>30</v>
      </c>
      <c r="J79" s="32">
        <v>72</v>
      </c>
      <c r="K79" s="32" t="s">
        <v>248</v>
      </c>
      <c r="L79" s="39">
        <v>0.108</v>
      </c>
    </row>
    <row r="80" spans="1:12" ht="155.1" customHeight="1">
      <c r="A80" s="3" t="e">
        <f t="shared" si="3"/>
        <v>#REF!</v>
      </c>
      <c r="B80" s="27"/>
      <c r="C80" s="32" t="s">
        <v>249</v>
      </c>
      <c r="D80" s="1" t="s">
        <v>245</v>
      </c>
      <c r="E80" s="35" t="s">
        <v>267</v>
      </c>
      <c r="F80" s="1" t="s">
        <v>246</v>
      </c>
      <c r="G80" s="24" t="s">
        <v>238</v>
      </c>
      <c r="H80" s="32">
        <v>50</v>
      </c>
      <c r="I80" s="32">
        <v>30</v>
      </c>
      <c r="J80" s="32">
        <v>72</v>
      </c>
      <c r="K80" s="32" t="s">
        <v>248</v>
      </c>
      <c r="L80" s="39">
        <v>0.108</v>
      </c>
    </row>
    <row r="81" spans="1:12" ht="155.1" customHeight="1">
      <c r="A81" s="3" t="e">
        <f t="shared" si="3"/>
        <v>#REF!</v>
      </c>
      <c r="B81" s="27"/>
      <c r="C81" s="32" t="s">
        <v>250</v>
      </c>
      <c r="D81" s="1" t="s">
        <v>251</v>
      </c>
      <c r="E81" s="35" t="s">
        <v>268</v>
      </c>
      <c r="F81" s="1" t="s">
        <v>246</v>
      </c>
      <c r="G81" s="24" t="s">
        <v>238</v>
      </c>
      <c r="H81" s="32">
        <v>58</v>
      </c>
      <c r="I81" s="32">
        <v>58</v>
      </c>
      <c r="J81" s="32">
        <v>54</v>
      </c>
      <c r="K81" s="32" t="s">
        <v>257</v>
      </c>
      <c r="L81" s="39">
        <v>0.18160000000000001</v>
      </c>
    </row>
    <row r="82" spans="1:12" ht="155.1" customHeight="1">
      <c r="A82" s="3" t="e">
        <f t="shared" si="3"/>
        <v>#REF!</v>
      </c>
      <c r="B82" s="27"/>
      <c r="C82" s="32" t="s">
        <v>252</v>
      </c>
      <c r="D82" s="1" t="s">
        <v>253</v>
      </c>
      <c r="E82" s="35" t="s">
        <v>269</v>
      </c>
      <c r="F82" s="1" t="s">
        <v>254</v>
      </c>
      <c r="G82" s="24" t="s">
        <v>238</v>
      </c>
      <c r="H82" s="32">
        <v>59</v>
      </c>
      <c r="I82" s="32">
        <v>46</v>
      </c>
      <c r="J82" s="32">
        <v>48</v>
      </c>
      <c r="K82" s="32" t="s">
        <v>258</v>
      </c>
      <c r="L82" s="39">
        <v>0.184</v>
      </c>
    </row>
    <row r="83" spans="1:12" ht="155.1" customHeight="1">
      <c r="A83" s="3" t="e">
        <f t="shared" si="3"/>
        <v>#REF!</v>
      </c>
      <c r="B83" s="27"/>
      <c r="C83" s="32" t="s">
        <v>255</v>
      </c>
      <c r="D83" s="1" t="s">
        <v>256</v>
      </c>
      <c r="E83" s="35" t="s">
        <v>270</v>
      </c>
      <c r="F83" s="1" t="s">
        <v>254</v>
      </c>
      <c r="G83" s="24" t="s">
        <v>238</v>
      </c>
      <c r="H83" s="32">
        <v>62</v>
      </c>
      <c r="I83" s="32">
        <v>34</v>
      </c>
      <c r="J83" s="32">
        <v>47</v>
      </c>
      <c r="K83" s="32" t="s">
        <v>259</v>
      </c>
      <c r="L83" s="39">
        <v>9.9000000000000005E-2</v>
      </c>
    </row>
    <row r="84" spans="1:12" ht="155.1" customHeight="1">
      <c r="A84" s="3" t="e">
        <f t="shared" si="3"/>
        <v>#REF!</v>
      </c>
      <c r="B84" s="27"/>
      <c r="C84" s="32" t="s">
        <v>260</v>
      </c>
      <c r="D84" s="1" t="s">
        <v>261</v>
      </c>
      <c r="E84" s="35" t="s">
        <v>271</v>
      </c>
      <c r="F84" s="1" t="s">
        <v>254</v>
      </c>
      <c r="G84" s="24" t="s">
        <v>237</v>
      </c>
      <c r="H84" s="32">
        <v>47</v>
      </c>
      <c r="I84" s="32">
        <v>47</v>
      </c>
      <c r="J84" s="32">
        <v>47</v>
      </c>
      <c r="K84" s="32" t="s">
        <v>262</v>
      </c>
      <c r="L84" s="39">
        <v>0.1038</v>
      </c>
    </row>
    <row r="85" spans="1:12" ht="155.1" customHeight="1">
      <c r="D85" s="2"/>
      <c r="E85" s="2"/>
      <c r="F85" s="2"/>
    </row>
    <row r="86" spans="1:12" ht="155.1" customHeight="1">
      <c r="D86" s="2"/>
      <c r="E86" s="2"/>
      <c r="F86" s="2"/>
    </row>
    <row r="87" spans="1:12" ht="155.1" customHeight="1">
      <c r="D87" s="2"/>
      <c r="E87" s="2"/>
      <c r="F87" s="2"/>
    </row>
    <row r="88" spans="1:12" ht="155.1" customHeight="1">
      <c r="D88" s="2"/>
      <c r="E88" s="2"/>
      <c r="F88" s="2"/>
    </row>
    <row r="89" spans="1:12" ht="155.1" customHeight="1">
      <c r="D89" s="2"/>
      <c r="E89" s="2"/>
      <c r="F89" s="2"/>
    </row>
    <row r="90" spans="1:12" ht="155.1" customHeight="1">
      <c r="D90" s="2"/>
      <c r="E90" s="2"/>
      <c r="F90" s="2"/>
    </row>
    <row r="91" spans="1:12" ht="155.1" customHeight="1">
      <c r="D91" s="2"/>
      <c r="E91" s="2"/>
      <c r="F91" s="2"/>
    </row>
    <row r="92" spans="1:12" ht="155.1" customHeight="1">
      <c r="D92" s="2"/>
      <c r="E92" s="2"/>
      <c r="F92" s="2"/>
    </row>
    <row r="93" spans="1:12" ht="155.1" customHeight="1">
      <c r="D93" s="2"/>
      <c r="E93" s="2"/>
      <c r="F93" s="2"/>
    </row>
    <row r="94" spans="1:12" ht="155.1" customHeight="1">
      <c r="D94" s="2"/>
      <c r="E94" s="2"/>
      <c r="F94" s="2"/>
    </row>
    <row r="95" spans="1:12" ht="155.1" customHeight="1">
      <c r="D95" s="2"/>
      <c r="E95" s="2"/>
      <c r="F95" s="2"/>
    </row>
    <row r="96" spans="1:12" ht="155.1" customHeight="1">
      <c r="D96" s="2"/>
      <c r="E96" s="2"/>
      <c r="F96" s="2"/>
    </row>
    <row r="97" spans="4:6" ht="155.1" customHeight="1">
      <c r="D97" s="2"/>
      <c r="E97" s="2"/>
      <c r="F97" s="2"/>
    </row>
    <row r="98" spans="4:6" ht="155.1" customHeight="1">
      <c r="D98" s="2"/>
      <c r="E98" s="2"/>
      <c r="F98" s="2"/>
    </row>
    <row r="99" spans="4:6" ht="155.1" customHeight="1">
      <c r="D99" s="2"/>
      <c r="E99" s="2"/>
      <c r="F99" s="2"/>
    </row>
    <row r="100" spans="4:6">
      <c r="D100" s="2"/>
      <c r="E100" s="2"/>
      <c r="F100" s="2"/>
    </row>
    <row r="101" spans="4:6">
      <c r="D101" s="2"/>
      <c r="E101" s="2"/>
      <c r="F101" s="2"/>
    </row>
    <row r="102" spans="4:6">
      <c r="D102" s="2"/>
      <c r="E102" s="2"/>
      <c r="F102" s="2"/>
    </row>
    <row r="103" spans="4:6">
      <c r="D103" s="2"/>
      <c r="E103" s="2"/>
      <c r="F103" s="2"/>
    </row>
    <row r="104" spans="4:6">
      <c r="D104" s="2"/>
      <c r="E104" s="2"/>
      <c r="F104" s="2"/>
    </row>
    <row r="105" spans="4:6">
      <c r="D105" s="2"/>
      <c r="E105" s="2"/>
      <c r="F105" s="2"/>
    </row>
    <row r="106" spans="4:6">
      <c r="D106" s="2"/>
      <c r="E106" s="2"/>
      <c r="F106" s="2"/>
    </row>
    <row r="107" spans="4:6">
      <c r="D107" s="2"/>
      <c r="E107" s="2"/>
      <c r="F107" s="2"/>
    </row>
    <row r="108" spans="4:6">
      <c r="D108" s="2"/>
      <c r="E108" s="2"/>
      <c r="F108" s="2"/>
    </row>
    <row r="109" spans="4:6">
      <c r="D109" s="2"/>
      <c r="E109" s="2"/>
      <c r="F109" s="2"/>
    </row>
    <row r="110" spans="4:6">
      <c r="D110" s="2"/>
      <c r="E110" s="2"/>
      <c r="F110" s="2"/>
    </row>
    <row r="111" spans="4:6">
      <c r="D111" s="2"/>
      <c r="E111" s="2"/>
      <c r="F111" s="2"/>
    </row>
    <row r="112" spans="4:6">
      <c r="D112" s="2"/>
      <c r="E112" s="2"/>
      <c r="F112" s="2"/>
    </row>
    <row r="113" spans="4:6">
      <c r="D113" s="2"/>
      <c r="E113" s="2"/>
      <c r="F113" s="2"/>
    </row>
    <row r="114" spans="4:6">
      <c r="D114" s="2"/>
      <c r="E114" s="2"/>
      <c r="F114" s="2"/>
    </row>
    <row r="115" spans="4:6">
      <c r="D115" s="2"/>
      <c r="E115" s="2"/>
      <c r="F115" s="2"/>
    </row>
    <row r="116" spans="4:6">
      <c r="D116" s="2"/>
      <c r="E116" s="2"/>
      <c r="F116" s="2"/>
    </row>
    <row r="117" spans="4:6">
      <c r="D117" s="2"/>
      <c r="E117" s="2"/>
      <c r="F117" s="2"/>
    </row>
    <row r="118" spans="4:6">
      <c r="D118" s="2"/>
      <c r="E118" s="2"/>
      <c r="F118" s="2"/>
    </row>
    <row r="119" spans="4:6">
      <c r="D119" s="2"/>
      <c r="E119" s="2"/>
      <c r="F119" s="2"/>
    </row>
    <row r="120" spans="4:6">
      <c r="D120" s="2"/>
      <c r="E120" s="2"/>
      <c r="F120" s="2"/>
    </row>
    <row r="121" spans="4:6">
      <c r="D121" s="2"/>
      <c r="E121" s="2"/>
      <c r="F121" s="2"/>
    </row>
    <row r="122" spans="4:6">
      <c r="D122" s="2"/>
      <c r="E122" s="2"/>
      <c r="F122" s="2"/>
    </row>
    <row r="123" spans="4:6">
      <c r="D123" s="2"/>
      <c r="E123" s="2"/>
      <c r="F123" s="2"/>
    </row>
    <row r="124" spans="4:6">
      <c r="D124" s="2"/>
      <c r="E124" s="2"/>
      <c r="F124" s="2"/>
    </row>
    <row r="125" spans="4:6">
      <c r="D125" s="2"/>
      <c r="E125" s="2"/>
      <c r="F125" s="2"/>
    </row>
    <row r="126" spans="4:6">
      <c r="D126" s="2"/>
      <c r="E126" s="2"/>
      <c r="F126" s="2"/>
    </row>
    <row r="127" spans="4:6">
      <c r="D127" s="2"/>
      <c r="E127" s="2"/>
      <c r="F127" s="2"/>
    </row>
    <row r="128" spans="4:6">
      <c r="D128" s="2"/>
      <c r="E128" s="2"/>
      <c r="F128" s="2"/>
    </row>
    <row r="129" spans="4:6">
      <c r="D129" s="2"/>
      <c r="E129" s="2"/>
      <c r="F129" s="2"/>
    </row>
    <row r="130" spans="4:6">
      <c r="D130" s="2"/>
      <c r="E130" s="2"/>
      <c r="F130" s="2"/>
    </row>
    <row r="131" spans="4:6">
      <c r="D131" s="2"/>
      <c r="E131" s="2"/>
      <c r="F131" s="2"/>
    </row>
    <row r="132" spans="4:6">
      <c r="D132" s="2"/>
      <c r="E132" s="2"/>
      <c r="F132" s="2"/>
    </row>
    <row r="133" spans="4:6">
      <c r="D133" s="2"/>
      <c r="E133" s="2"/>
      <c r="F133" s="2"/>
    </row>
    <row r="134" spans="4:6">
      <c r="D134" s="2"/>
      <c r="E134" s="2"/>
      <c r="F134" s="2"/>
    </row>
    <row r="135" spans="4:6">
      <c r="D135" s="2"/>
      <c r="E135" s="2"/>
      <c r="F135" s="2"/>
    </row>
    <row r="136" spans="4:6">
      <c r="D136" s="2"/>
      <c r="E136" s="2"/>
      <c r="F136" s="2"/>
    </row>
    <row r="137" spans="4:6">
      <c r="D137" s="2"/>
      <c r="E137" s="2"/>
      <c r="F137" s="2"/>
    </row>
    <row r="138" spans="4:6">
      <c r="D138" s="2"/>
      <c r="E138" s="2"/>
      <c r="F138" s="2"/>
    </row>
    <row r="139" spans="4:6">
      <c r="D139" s="2"/>
      <c r="E139" s="2"/>
      <c r="F139" s="2"/>
    </row>
    <row r="140" spans="4:6">
      <c r="D140" s="2"/>
      <c r="E140" s="2"/>
      <c r="F140" s="2"/>
    </row>
    <row r="141" spans="4:6">
      <c r="D141" s="2"/>
      <c r="E141" s="2"/>
      <c r="F141" s="2"/>
    </row>
    <row r="142" spans="4:6">
      <c r="D142" s="2"/>
      <c r="E142" s="2"/>
      <c r="F142" s="2"/>
    </row>
    <row r="143" spans="4:6">
      <c r="D143" s="2"/>
      <c r="E143" s="2"/>
      <c r="F143" s="2"/>
    </row>
    <row r="144" spans="4:6">
      <c r="D144" s="2"/>
      <c r="E144" s="2"/>
      <c r="F144" s="2"/>
    </row>
    <row r="145" spans="4:6">
      <c r="D145" s="2"/>
      <c r="E145" s="2"/>
      <c r="F145" s="2"/>
    </row>
    <row r="146" spans="4:6">
      <c r="D146" s="2"/>
      <c r="E146" s="2"/>
      <c r="F146" s="2"/>
    </row>
    <row r="147" spans="4:6">
      <c r="D147" s="2"/>
      <c r="E147" s="2"/>
      <c r="F147" s="2"/>
    </row>
    <row r="148" spans="4:6">
      <c r="D148" s="2"/>
      <c r="E148" s="2"/>
      <c r="F148" s="2"/>
    </row>
    <row r="149" spans="4:6">
      <c r="D149" s="2"/>
      <c r="E149" s="2"/>
      <c r="F149" s="2"/>
    </row>
    <row r="150" spans="4:6">
      <c r="D150" s="2"/>
      <c r="E150" s="2"/>
      <c r="F150" s="2"/>
    </row>
    <row r="151" spans="4:6">
      <c r="D151" s="2"/>
      <c r="E151" s="2"/>
      <c r="F151" s="2"/>
    </row>
    <row r="152" spans="4:6">
      <c r="D152" s="2"/>
      <c r="E152" s="2"/>
      <c r="F152" s="2"/>
    </row>
    <row r="153" spans="4:6">
      <c r="D153" s="2"/>
      <c r="E153" s="2"/>
      <c r="F153" s="2"/>
    </row>
    <row r="154" spans="4:6">
      <c r="D154" s="2"/>
      <c r="E154" s="2"/>
      <c r="F154" s="2"/>
    </row>
    <row r="155" spans="4:6">
      <c r="D155" s="2"/>
      <c r="E155" s="2"/>
      <c r="F155" s="2"/>
    </row>
    <row r="156" spans="4:6">
      <c r="D156" s="2"/>
      <c r="E156" s="2"/>
      <c r="F156" s="2"/>
    </row>
    <row r="157" spans="4:6">
      <c r="D157" s="2"/>
      <c r="E157" s="2"/>
      <c r="F157" s="2"/>
    </row>
    <row r="158" spans="4:6">
      <c r="D158" s="2"/>
      <c r="E158" s="2"/>
      <c r="F158" s="2"/>
    </row>
    <row r="159" spans="4:6">
      <c r="D159" s="2"/>
      <c r="E159" s="2"/>
      <c r="F159" s="2"/>
    </row>
    <row r="160" spans="4:6">
      <c r="D160" s="2"/>
      <c r="E160" s="2"/>
      <c r="F160" s="2"/>
    </row>
    <row r="161" spans="4:6">
      <c r="D161" s="2"/>
      <c r="E161" s="2"/>
      <c r="F161" s="2"/>
    </row>
    <row r="162" spans="4:6">
      <c r="D162" s="2"/>
      <c r="E162" s="2"/>
      <c r="F162" s="2"/>
    </row>
    <row r="163" spans="4:6">
      <c r="D163" s="2"/>
      <c r="E163" s="2"/>
      <c r="F163" s="2"/>
    </row>
    <row r="164" spans="4:6">
      <c r="D164" s="2"/>
      <c r="E164" s="2"/>
      <c r="F164" s="2"/>
    </row>
    <row r="165" spans="4:6">
      <c r="D165" s="2"/>
      <c r="E165" s="2"/>
      <c r="F165" s="2"/>
    </row>
    <row r="166" spans="4:6">
      <c r="D166" s="2"/>
      <c r="E166" s="2"/>
      <c r="F166" s="2"/>
    </row>
    <row r="167" spans="4:6">
      <c r="D167" s="2"/>
      <c r="E167" s="2"/>
      <c r="F167" s="2"/>
    </row>
    <row r="168" spans="4:6">
      <c r="D168" s="2"/>
      <c r="E168" s="2"/>
      <c r="F168" s="2"/>
    </row>
    <row r="169" spans="4:6">
      <c r="D169" s="2"/>
      <c r="E169" s="2"/>
      <c r="F169" s="2"/>
    </row>
    <row r="170" spans="4:6">
      <c r="D170" s="2"/>
      <c r="E170" s="2"/>
      <c r="F170" s="2"/>
    </row>
    <row r="171" spans="4:6">
      <c r="D171" s="2"/>
      <c r="E171" s="2"/>
      <c r="F171" s="2"/>
    </row>
    <row r="172" spans="4:6">
      <c r="D172" s="2"/>
      <c r="E172" s="2"/>
      <c r="F172" s="2"/>
    </row>
    <row r="173" spans="4:6">
      <c r="D173" s="2"/>
      <c r="E173" s="2"/>
      <c r="F173" s="2"/>
    </row>
    <row r="174" spans="4:6">
      <c r="D174" s="2"/>
      <c r="E174" s="2"/>
      <c r="F174" s="2"/>
    </row>
    <row r="175" spans="4:6">
      <c r="D175" s="2"/>
      <c r="E175" s="2"/>
      <c r="F175" s="2"/>
    </row>
    <row r="176" spans="4:6">
      <c r="D176" s="2"/>
      <c r="E176" s="2"/>
      <c r="F176" s="2"/>
    </row>
    <row r="177" spans="4:6">
      <c r="D177" s="2"/>
      <c r="E177" s="2"/>
      <c r="F177" s="2"/>
    </row>
    <row r="178" spans="4:6">
      <c r="D178" s="2"/>
      <c r="E178" s="2"/>
      <c r="F178" s="2"/>
    </row>
    <row r="179" spans="4:6">
      <c r="D179" s="2"/>
      <c r="E179" s="2"/>
      <c r="F179" s="2"/>
    </row>
    <row r="180" spans="4:6">
      <c r="D180" s="2"/>
      <c r="E180" s="2"/>
      <c r="F180" s="2"/>
    </row>
    <row r="181" spans="4:6">
      <c r="D181" s="2"/>
      <c r="E181" s="2"/>
      <c r="F181" s="2"/>
    </row>
    <row r="182" spans="4:6">
      <c r="D182" s="2"/>
      <c r="E182" s="2"/>
      <c r="F182" s="2"/>
    </row>
    <row r="183" spans="4:6">
      <c r="D183" s="2"/>
      <c r="E183" s="2"/>
      <c r="F183" s="2"/>
    </row>
    <row r="184" spans="4:6">
      <c r="D184" s="2"/>
      <c r="E184" s="2"/>
      <c r="F184" s="2"/>
    </row>
    <row r="185" spans="4:6">
      <c r="D185" s="2"/>
      <c r="E185" s="2"/>
      <c r="F185" s="2"/>
    </row>
    <row r="186" spans="4:6">
      <c r="D186" s="2"/>
      <c r="E186" s="2"/>
      <c r="F186" s="2"/>
    </row>
    <row r="187" spans="4:6">
      <c r="D187" s="2"/>
      <c r="E187" s="2"/>
      <c r="F187" s="2"/>
    </row>
    <row r="188" spans="4:6">
      <c r="D188" s="2"/>
      <c r="E188" s="2"/>
      <c r="F188" s="2"/>
    </row>
    <row r="189" spans="4:6">
      <c r="D189" s="2"/>
      <c r="E189" s="2"/>
      <c r="F189" s="2"/>
    </row>
    <row r="190" spans="4:6">
      <c r="D190" s="2"/>
      <c r="E190" s="2"/>
      <c r="F190" s="2"/>
    </row>
    <row r="191" spans="4:6">
      <c r="D191" s="2"/>
      <c r="E191" s="2"/>
      <c r="F191" s="2"/>
    </row>
    <row r="192" spans="4:6">
      <c r="D192" s="2"/>
      <c r="E192" s="2"/>
      <c r="F192" s="2"/>
    </row>
    <row r="193" spans="4:6">
      <c r="D193" s="2"/>
      <c r="E193" s="2"/>
      <c r="F193" s="2"/>
    </row>
    <row r="194" spans="4:6">
      <c r="D194" s="2"/>
      <c r="E194" s="2"/>
      <c r="F194" s="2"/>
    </row>
    <row r="195" spans="4:6">
      <c r="D195" s="2"/>
      <c r="E195" s="2"/>
      <c r="F195" s="2"/>
    </row>
    <row r="196" spans="4:6">
      <c r="D196" s="2"/>
      <c r="E196" s="2"/>
      <c r="F196" s="2"/>
    </row>
    <row r="197" spans="4:6">
      <c r="D197" s="2"/>
      <c r="E197" s="2"/>
      <c r="F197" s="2"/>
    </row>
    <row r="198" spans="4:6">
      <c r="D198" s="2"/>
      <c r="E198" s="2"/>
      <c r="F198" s="2"/>
    </row>
    <row r="199" spans="4:6">
      <c r="D199" s="2"/>
      <c r="E199" s="2"/>
      <c r="F199" s="2"/>
    </row>
    <row r="200" spans="4:6">
      <c r="D200" s="2"/>
      <c r="E200" s="2"/>
      <c r="F200" s="2"/>
    </row>
    <row r="201" spans="4:6">
      <c r="D201" s="2"/>
      <c r="E201" s="2"/>
      <c r="F201" s="2"/>
    </row>
    <row r="202" spans="4:6">
      <c r="D202" s="2"/>
      <c r="E202" s="2"/>
      <c r="F202" s="2"/>
    </row>
    <row r="203" spans="4:6">
      <c r="D203" s="2"/>
      <c r="E203" s="2"/>
      <c r="F203" s="2"/>
    </row>
    <row r="204" spans="4:6">
      <c r="D204" s="2"/>
      <c r="E204" s="2"/>
      <c r="F204" s="2"/>
    </row>
    <row r="205" spans="4:6">
      <c r="D205" s="2"/>
      <c r="E205" s="2"/>
      <c r="F205" s="2"/>
    </row>
  </sheetData>
  <mergeCells count="14">
    <mergeCell ref="G4:G6"/>
    <mergeCell ref="H5:J5"/>
    <mergeCell ref="K5:K6"/>
    <mergeCell ref="L5:L6"/>
    <mergeCell ref="A1:L1"/>
    <mergeCell ref="A2:L2"/>
    <mergeCell ref="A3:L3"/>
    <mergeCell ref="H4:L4"/>
    <mergeCell ref="A4:A6"/>
    <mergeCell ref="B4:B6"/>
    <mergeCell ref="C4:C6"/>
    <mergeCell ref="D4:D6"/>
    <mergeCell ref="E4:E6"/>
    <mergeCell ref="F4:F6"/>
  </mergeCells>
  <pageMargins left="0.45" right="0.45" top="0.25" bottom="0.25" header="0.3" footer="0.3"/>
  <pageSetup paperSize="9" scale="70" fitToHeight="35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Basket collection</vt:lpstr>
      <vt:lpstr>'Basket collection'!Print_Titles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2023-02-05T13:02:11Z</dcterms:modified>
</cp:coreProperties>
</file>